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CPL\1- CPL\6 - 2020\16- PREGÕES\1- PREGÕES EM ANDAMENTO\PREGÃO 10.2020 - MATERIAIS DIVERSOS - CONSUMO E PERMANENTE\EDITAL E TR\"/>
    </mc:Choice>
  </mc:AlternateContent>
  <bookViews>
    <workbookView xWindow="0" yWindow="0" windowWidth="20490" windowHeight="7755" tabRatio="579"/>
  </bookViews>
  <sheets>
    <sheet name="MATERIAIS JUNTADOS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H27" i="1" s="1"/>
  <c r="G28" i="1"/>
  <c r="G29" i="1"/>
  <c r="G30" i="1"/>
  <c r="G31" i="1"/>
  <c r="H31" i="1" s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H93" i="1" s="1"/>
  <c r="G95" i="1"/>
  <c r="H95" i="1" s="1"/>
  <c r="G96" i="1"/>
  <c r="G97" i="1"/>
  <c r="G98" i="1"/>
  <c r="G99" i="1"/>
  <c r="G100" i="1"/>
  <c r="G101" i="1"/>
  <c r="G102" i="1"/>
  <c r="G103" i="1"/>
  <c r="H103" i="1" s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H117" i="1" s="1"/>
  <c r="G118" i="1"/>
  <c r="H118" i="1" s="1"/>
  <c r="G119" i="1"/>
  <c r="H119" i="1" s="1"/>
  <c r="G120" i="1"/>
  <c r="H120" i="1" s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H137" i="1"/>
  <c r="G138" i="1"/>
  <c r="G139" i="1"/>
  <c r="H139" i="1" s="1"/>
  <c r="G140" i="1"/>
  <c r="G141" i="1"/>
  <c r="G142" i="1"/>
  <c r="H142" i="1" s="1"/>
  <c r="G143" i="1"/>
  <c r="G144" i="1"/>
  <c r="G145" i="1"/>
  <c r="H145" i="1" s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H173" i="1" s="1"/>
  <c r="G174" i="1"/>
  <c r="G175" i="1"/>
  <c r="G176" i="1"/>
  <c r="H176" i="1" s="1"/>
  <c r="G177" i="1"/>
  <c r="G178" i="1"/>
  <c r="G179" i="1"/>
  <c r="G180" i="1"/>
  <c r="G181" i="1"/>
  <c r="G182" i="1"/>
  <c r="H182" i="1" s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H195" i="1" s="1"/>
  <c r="G197" i="1"/>
  <c r="G198" i="1"/>
  <c r="G199" i="1"/>
  <c r="H199" i="1" s="1"/>
  <c r="G200" i="1"/>
  <c r="H200" i="1" s="1"/>
  <c r="G201" i="1"/>
  <c r="H201" i="1" s="1"/>
  <c r="G202" i="1"/>
  <c r="H202" i="1" s="1"/>
  <c r="G203" i="1"/>
  <c r="G204" i="1"/>
  <c r="H204" i="1" s="1"/>
  <c r="G205" i="1"/>
  <c r="G206" i="1"/>
  <c r="G207" i="1"/>
  <c r="G208" i="1"/>
  <c r="G209" i="1"/>
  <c r="G210" i="1"/>
  <c r="G211" i="1"/>
  <c r="G212" i="1"/>
  <c r="G213" i="1"/>
  <c r="G214" i="1"/>
  <c r="G215" i="1"/>
  <c r="G216" i="1"/>
  <c r="H216" i="1" s="1"/>
  <c r="G217" i="1"/>
  <c r="H217" i="1" s="1"/>
  <c r="G218" i="1"/>
  <c r="G219" i="1"/>
  <c r="H219" i="1" s="1"/>
  <c r="G220" i="1"/>
  <c r="H220" i="1" s="1"/>
  <c r="G221" i="1"/>
  <c r="G222" i="1"/>
  <c r="G223" i="1"/>
  <c r="G224" i="1"/>
  <c r="G225" i="1"/>
  <c r="H225" i="1" s="1"/>
  <c r="G226" i="1"/>
  <c r="G227" i="1"/>
  <c r="G228" i="1"/>
  <c r="G229" i="1"/>
  <c r="G230" i="1"/>
  <c r="G231" i="1"/>
  <c r="G232" i="1"/>
  <c r="G233" i="1"/>
  <c r="G234" i="1"/>
  <c r="G235" i="1"/>
  <c r="H235" i="1" s="1"/>
  <c r="G236" i="1"/>
  <c r="H236" i="1" s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H250" i="1" s="1"/>
  <c r="G251" i="1"/>
  <c r="G252" i="1"/>
  <c r="G253" i="1"/>
  <c r="G254" i="1"/>
  <c r="H254" i="1" s="1"/>
  <c r="G255" i="1"/>
  <c r="G256" i="1"/>
  <c r="G257" i="1"/>
  <c r="G258" i="1"/>
  <c r="G259" i="1"/>
  <c r="G260" i="1"/>
  <c r="G261" i="1"/>
  <c r="G262" i="1"/>
  <c r="G263" i="1"/>
  <c r="G264" i="1"/>
  <c r="G265" i="1"/>
  <c r="H264" i="1" s="1"/>
  <c r="G266" i="1"/>
  <c r="G267" i="1"/>
  <c r="G268" i="1"/>
  <c r="H267" i="1" s="1"/>
  <c r="G269" i="1"/>
  <c r="H269" i="1" s="1"/>
  <c r="G270" i="1"/>
  <c r="G271" i="1"/>
  <c r="G272" i="1"/>
  <c r="G273" i="1"/>
  <c r="G274" i="1"/>
  <c r="G275" i="1"/>
  <c r="H275" i="1" s="1"/>
  <c r="G276" i="1"/>
  <c r="H276" i="1" s="1"/>
  <c r="G277" i="1"/>
  <c r="H277" i="1" s="1"/>
  <c r="G278" i="1"/>
  <c r="H278" i="1" s="1"/>
  <c r="G279" i="1"/>
  <c r="G280" i="1"/>
  <c r="G281" i="1"/>
  <c r="G282" i="1"/>
  <c r="H282" i="1" s="1"/>
  <c r="G283" i="1"/>
  <c r="G284" i="1"/>
  <c r="G285" i="1"/>
  <c r="G286" i="1"/>
  <c r="G287" i="1"/>
  <c r="H287" i="1" s="1"/>
  <c r="G288" i="1"/>
  <c r="G289" i="1"/>
  <c r="G290" i="1"/>
  <c r="G291" i="1"/>
  <c r="H291" i="1" s="1"/>
  <c r="G292" i="1"/>
  <c r="H292" i="1" s="1"/>
  <c r="G293" i="1"/>
  <c r="G294" i="1"/>
  <c r="G295" i="1"/>
  <c r="G296" i="1"/>
  <c r="G297" i="1"/>
  <c r="G298" i="1"/>
  <c r="G299" i="1"/>
  <c r="G300" i="1"/>
  <c r="G301" i="1"/>
  <c r="G302" i="1"/>
  <c r="G303" i="1"/>
  <c r="H303" i="1" s="1"/>
  <c r="G304" i="1"/>
  <c r="G305" i="1"/>
  <c r="G306" i="1"/>
  <c r="G307" i="1"/>
  <c r="G308" i="1"/>
  <c r="G309" i="1"/>
  <c r="G310" i="1"/>
  <c r="G311" i="1"/>
  <c r="H311" i="1" s="1"/>
  <c r="G312" i="1"/>
  <c r="H312" i="1" s="1"/>
  <c r="G313" i="1"/>
  <c r="H313" i="1" s="1"/>
  <c r="G314" i="1"/>
  <c r="G315" i="1"/>
  <c r="G316" i="1"/>
  <c r="G317" i="1"/>
  <c r="G318" i="1"/>
  <c r="G319" i="1"/>
  <c r="H319" i="1" s="1"/>
  <c r="G320" i="1"/>
  <c r="H320" i="1" s="1"/>
  <c r="G321" i="1"/>
  <c r="G322" i="1"/>
  <c r="G323" i="1"/>
  <c r="G324" i="1"/>
  <c r="G325" i="1"/>
  <c r="G326" i="1"/>
  <c r="G327" i="1"/>
  <c r="G328" i="1"/>
  <c r="G329" i="1"/>
  <c r="G330" i="1"/>
  <c r="G331" i="1"/>
  <c r="H331" i="1" s="1"/>
  <c r="G332" i="1"/>
  <c r="H332" i="1" s="1"/>
  <c r="G333" i="1"/>
  <c r="H333" i="1" s="1"/>
  <c r="G334" i="1"/>
  <c r="G335" i="1"/>
  <c r="G336" i="1"/>
  <c r="G337" i="1"/>
  <c r="H337" i="1" s="1"/>
  <c r="G338" i="1"/>
  <c r="H338" i="1" s="1"/>
  <c r="G339" i="1"/>
  <c r="G340" i="1"/>
  <c r="G341" i="1"/>
  <c r="G342" i="1"/>
  <c r="H342" i="1" s="1"/>
  <c r="G343" i="1"/>
  <c r="G344" i="1"/>
  <c r="G345" i="1"/>
  <c r="G346" i="1"/>
  <c r="G347" i="1"/>
  <c r="G348" i="1"/>
  <c r="G349" i="1"/>
  <c r="H349" i="1" s="1"/>
  <c r="G350" i="1"/>
  <c r="G351" i="1"/>
  <c r="G352" i="1"/>
  <c r="H352" i="1"/>
  <c r="G353" i="1"/>
  <c r="G354" i="1"/>
  <c r="H354" i="1" s="1"/>
  <c r="G355" i="1"/>
  <c r="H355" i="1" s="1"/>
  <c r="G356" i="1"/>
  <c r="H356" i="1" s="1"/>
  <c r="G357" i="1"/>
  <c r="H357" i="1" s="1"/>
  <c r="G358" i="1"/>
  <c r="G359" i="1"/>
  <c r="G360" i="1"/>
  <c r="G361" i="1"/>
  <c r="G362" i="1"/>
  <c r="G363" i="1"/>
  <c r="G364" i="1"/>
  <c r="G365" i="1"/>
  <c r="G366" i="1"/>
  <c r="G367" i="1"/>
  <c r="G368" i="1"/>
  <c r="G369" i="1"/>
  <c r="H369" i="1" s="1"/>
  <c r="G370" i="1"/>
  <c r="H370" i="1" s="1"/>
  <c r="G371" i="1"/>
  <c r="H371" i="1" s="1"/>
  <c r="G372" i="1"/>
  <c r="H372" i="1" s="1"/>
  <c r="G373" i="1"/>
  <c r="G374" i="1"/>
  <c r="G375" i="1"/>
  <c r="H373" i="1" s="1"/>
  <c r="G376" i="1"/>
  <c r="H376" i="1" s="1"/>
  <c r="G377" i="1"/>
  <c r="H377" i="1" s="1"/>
  <c r="G378" i="1"/>
  <c r="G379" i="1"/>
  <c r="G380" i="1"/>
  <c r="G381" i="1"/>
  <c r="G382" i="1"/>
  <c r="H382" i="1" s="1"/>
  <c r="G383" i="1"/>
  <c r="G384" i="1"/>
  <c r="G385" i="1"/>
  <c r="G386" i="1"/>
  <c r="G387" i="1"/>
  <c r="G388" i="1"/>
  <c r="G389" i="1"/>
  <c r="G390" i="1"/>
  <c r="H390" i="1"/>
  <c r="G391" i="1"/>
  <c r="G392" i="1"/>
  <c r="G393" i="1"/>
  <c r="G394" i="1"/>
  <c r="G395" i="1"/>
  <c r="H395" i="1"/>
  <c r="G396" i="1"/>
  <c r="G397" i="1"/>
  <c r="G398" i="1"/>
  <c r="G399" i="1"/>
  <c r="G400" i="1"/>
  <c r="G401" i="1"/>
  <c r="G402" i="1"/>
  <c r="G403" i="1"/>
  <c r="G404" i="1"/>
  <c r="H404" i="1" s="1"/>
  <c r="G405" i="1"/>
  <c r="G406" i="1"/>
  <c r="G407" i="1"/>
  <c r="H84" i="1" l="1"/>
  <c r="H76" i="1"/>
  <c r="H20" i="1"/>
  <c r="H107" i="1"/>
  <c r="H22" i="1"/>
  <c r="H11" i="1"/>
  <c r="H396" i="1"/>
  <c r="H343" i="1"/>
  <c r="H323" i="1"/>
  <c r="H247" i="1"/>
  <c r="H210" i="1"/>
  <c r="H147" i="1"/>
  <c r="H113" i="1"/>
  <c r="H105" i="1"/>
  <c r="H64" i="1"/>
  <c r="H16" i="1"/>
  <c r="H378" i="1"/>
  <c r="H317" i="1"/>
  <c r="H304" i="1"/>
  <c r="H280" i="1"/>
  <c r="H189" i="1"/>
  <c r="H54" i="1"/>
  <c r="H49" i="1"/>
  <c r="H38" i="1"/>
  <c r="H36" i="1"/>
  <c r="H33" i="1"/>
  <c r="H8" i="1"/>
  <c r="H380" i="1"/>
  <c r="H367" i="1"/>
  <c r="H345" i="1"/>
  <c r="H321" i="1"/>
  <c r="H298" i="1"/>
  <c r="H283" i="1"/>
  <c r="H271" i="1"/>
  <c r="H243" i="1"/>
  <c r="H229" i="1"/>
  <c r="H227" i="1"/>
  <c r="H212" i="1"/>
  <c r="H205" i="1"/>
  <c r="H197" i="1"/>
  <c r="H192" i="1"/>
  <c r="H174" i="1"/>
  <c r="H156" i="1"/>
  <c r="H151" i="1"/>
  <c r="H140" i="1"/>
  <c r="H110" i="1"/>
  <c r="H56" i="1"/>
  <c r="H52" i="1"/>
  <c r="H14" i="1"/>
  <c r="H362" i="1"/>
  <c r="H340" i="1"/>
  <c r="H328" i="1"/>
  <c r="H309" i="1"/>
  <c r="H293" i="1"/>
  <c r="H183" i="1"/>
  <c r="H132" i="1"/>
  <c r="H97" i="1"/>
  <c r="H86" i="1"/>
  <c r="H58" i="1"/>
  <c r="H25" i="1"/>
  <c r="H300" i="1"/>
  <c r="H233" i="1"/>
  <c r="H221" i="1"/>
  <c r="H214" i="1"/>
  <c r="H186" i="1"/>
  <c r="H180" i="1"/>
  <c r="H169" i="1"/>
  <c r="H149" i="1"/>
  <c r="H115" i="1"/>
  <c r="H4" i="1"/>
  <c r="H295" i="1"/>
  <c r="H288" i="1"/>
  <c r="H273" i="1"/>
  <c r="H256" i="1"/>
  <c r="H251" i="1"/>
  <c r="H223" i="1"/>
  <c r="H208" i="1"/>
  <c r="H177" i="1"/>
  <c r="H171" i="1"/>
  <c r="H159" i="1"/>
  <c r="H143" i="1"/>
  <c r="H135" i="1"/>
  <c r="H123" i="1"/>
  <c r="H100" i="1"/>
  <c r="H89" i="1"/>
  <c r="H81" i="1"/>
  <c r="H74" i="1"/>
  <c r="H66" i="1"/>
  <c r="H61" i="1"/>
  <c r="H43" i="1"/>
  <c r="H29" i="1"/>
  <c r="H6" i="1"/>
  <c r="H358" i="1"/>
  <c r="H334" i="1"/>
  <c r="H314" i="1"/>
  <c r="H259" i="1"/>
  <c r="H237" i="1"/>
  <c r="H162" i="1"/>
  <c r="H126" i="1"/>
  <c r="H69" i="1"/>
  <c r="H46" i="1"/>
  <c r="H18" i="1"/>
  <c r="H398" i="1"/>
  <c r="H383" i="1"/>
  <c r="H405" i="1"/>
  <c r="H401" i="1"/>
  <c r="H391" i="1"/>
  <c r="H386" i="1"/>
  <c r="H364" i="1"/>
  <c r="H347" i="1"/>
  <c r="H325" i="1"/>
  <c r="H306" i="1"/>
  <c r="H285" i="1"/>
  <c r="H262" i="1"/>
  <c r="H245" i="1"/>
  <c r="H240" i="1"/>
  <c r="H165" i="1"/>
  <c r="H153" i="1"/>
  <c r="H129" i="1"/>
  <c r="H121" i="1"/>
  <c r="H91" i="1"/>
  <c r="H78" i="1"/>
  <c r="H72" i="1"/>
  <c r="H40" i="1"/>
</calcChain>
</file>

<file path=xl/sharedStrings.xml><?xml version="1.0" encoding="utf-8"?>
<sst xmlns="http://schemas.openxmlformats.org/spreadsheetml/2006/main" count="633" uniqueCount="397">
  <si>
    <t>ITEM</t>
  </si>
  <si>
    <t>DENOMINAÇÃO</t>
  </si>
  <si>
    <t>UNID. MEDIDA</t>
  </si>
  <si>
    <t>QTDE</t>
  </si>
  <si>
    <t>Frasco d 1L</t>
  </si>
  <si>
    <t>Unidade</t>
  </si>
  <si>
    <t>Rolo de 500 g</t>
  </si>
  <si>
    <t>Frasco de 5L</t>
  </si>
  <si>
    <t>kg</t>
  </si>
  <si>
    <t xml:space="preserve">Unidade </t>
  </si>
  <si>
    <t>unidade</t>
  </si>
  <si>
    <t>5 Litros</t>
  </si>
  <si>
    <t>Caixa com 100 
unidades</t>
  </si>
  <si>
    <t>Caixa com 100
 unidades</t>
  </si>
  <si>
    <t>Unidade 50g</t>
  </si>
  <si>
    <t>Pacote 50 Unidades</t>
  </si>
  <si>
    <t>Frasco 
500 gramas</t>
  </si>
  <si>
    <t>Pacote 
100 Unidades</t>
  </si>
  <si>
    <t>Embalagem com 10 gramas</t>
  </si>
  <si>
    <t>Embalagem com 100 unidades</t>
  </si>
  <si>
    <t>Embalagens com 
50 unidades/cada</t>
  </si>
  <si>
    <t>Embalagens com 25 unidades/cada</t>
  </si>
  <si>
    <t xml:space="preserve">VALOR UNITÁRIO MÁXIMO ACEITÁVEL </t>
  </si>
  <si>
    <t xml:space="preserve">VALOR TOTAL COM PARTICIPANTES </t>
  </si>
  <si>
    <t>CÂMERA  -
PARTICIPANTE 2</t>
  </si>
  <si>
    <r>
      <t xml:space="preserve">GABINETES -
 </t>
    </r>
    <r>
      <rPr>
        <b/>
        <sz val="10"/>
        <color rgb="FFFF0000"/>
        <rFont val="Times New Roman"/>
        <family val="1"/>
      </rPr>
      <t>GERENCIADOR</t>
    </r>
  </si>
  <si>
    <r>
      <t xml:space="preserve">IMPRESSORA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</si>
  <si>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IMPRESSORA -
</t>
    </r>
    <r>
      <rPr>
        <b/>
        <sz val="10"/>
        <color rgb="FFFF0000"/>
        <rFont val="Times New Roman"/>
        <family val="1"/>
      </rPr>
      <t>PARTICIPANTE 1</t>
    </r>
  </si>
  <si>
    <r>
      <t xml:space="preserve">IMPRESSORA -
</t>
    </r>
    <r>
      <rPr>
        <b/>
        <sz val="10"/>
        <color rgb="FFFF0000"/>
        <rFont val="Times New Roman"/>
        <family val="1"/>
      </rPr>
      <t>PARTICIPANTE 3</t>
    </r>
  </si>
  <si>
    <r>
      <t xml:space="preserve">IMPRESSORA 
PORTÁTIL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</si>
  <si>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IMPRESSORA 
PORTÁTIL-
</t>
    </r>
    <r>
      <rPr>
        <b/>
        <sz val="10"/>
        <color rgb="FFFF0000"/>
        <rFont val="Times New Roman"/>
        <family val="1"/>
      </rPr>
      <t>ÓRGÃO PARTICIPANTE 1</t>
    </r>
  </si>
  <si>
    <r>
      <t xml:space="preserve">IMPRESSORA 
PORTÁTIL-
</t>
    </r>
    <r>
      <rPr>
        <b/>
        <sz val="10"/>
        <color rgb="FFFF0000"/>
        <rFont val="Times New Roman"/>
        <family val="1"/>
      </rPr>
      <t>ÓRGÃO PARTICIPANTE 3</t>
    </r>
  </si>
  <si>
    <r>
      <t xml:space="preserve">IMPRESSORA -
</t>
    </r>
    <r>
      <rPr>
        <b/>
        <sz val="10"/>
        <color rgb="FFFF0000"/>
        <rFont val="Times New Roman"/>
        <family val="1"/>
      </rPr>
      <t>ÓRGÃO GERENCIADOR</t>
    </r>
  </si>
  <si>
    <r>
      <t xml:space="preserve">IMPRESSORA -
</t>
    </r>
    <r>
      <rPr>
        <b/>
        <sz val="10"/>
        <color rgb="FFFF0000"/>
        <rFont val="Times New Roman"/>
        <family val="1"/>
      </rPr>
      <t>ÓRGÃO PARTICIPANTE 3</t>
    </r>
  </si>
  <si>
    <r>
      <t xml:space="preserve">IMPRESSORA 
TERMICA -
</t>
    </r>
    <r>
      <rPr>
        <b/>
        <sz val="10"/>
        <color rgb="FFFF0000"/>
        <rFont val="Times New Roman"/>
        <family val="1"/>
      </rPr>
      <t>GERENCIADOR</t>
    </r>
  </si>
  <si>
    <r>
      <t xml:space="preserve">IMPRESSORA 
TERMICA  -
</t>
    </r>
    <r>
      <rPr>
        <b/>
        <sz val="10"/>
        <color rgb="FFFF0000"/>
        <rFont val="Times New Roman"/>
        <family val="1"/>
      </rPr>
      <t>PARTICIPANTE 2</t>
    </r>
  </si>
  <si>
    <r>
      <t xml:space="preserve">MONITOR -
 </t>
    </r>
    <r>
      <rPr>
        <b/>
        <sz val="10"/>
        <color rgb="FFFF0000"/>
        <rFont val="Times New Roman"/>
        <family val="1"/>
      </rPr>
      <t>GERENCIADOR</t>
    </r>
  </si>
  <si>
    <r>
      <t xml:space="preserve">MONITOR -
 </t>
    </r>
    <r>
      <rPr>
        <b/>
        <sz val="10"/>
        <color rgb="FFFF0000"/>
        <rFont val="Times New Roman"/>
        <family val="1"/>
      </rPr>
      <t>PARTICIPANTE 3</t>
    </r>
  </si>
  <si>
    <r>
      <t xml:space="preserve">MONITOR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</si>
  <si>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MONITOR -
</t>
    </r>
    <r>
      <rPr>
        <b/>
        <sz val="10"/>
        <color rgb="FFFF0000"/>
        <rFont val="Times New Roman"/>
        <family val="1"/>
      </rPr>
      <t>PARTICIPANTE 4</t>
    </r>
  </si>
  <si>
    <r>
      <t xml:space="preserve">NOBREAK -
 </t>
    </r>
    <r>
      <rPr>
        <b/>
        <sz val="10"/>
        <color rgb="FFFF0000"/>
        <rFont val="Times New Roman"/>
        <family val="1"/>
      </rPr>
      <t>GERENCIADOR</t>
    </r>
  </si>
  <si>
    <r>
      <t xml:space="preserve">NOBREAK  -
</t>
    </r>
    <r>
      <rPr>
        <b/>
        <sz val="10"/>
        <color rgb="FFFF0000"/>
        <rFont val="Times New Roman"/>
        <family val="1"/>
      </rPr>
      <t>PARTICIPANTE 2</t>
    </r>
  </si>
  <si>
    <r>
      <t xml:space="preserve">NOBREAK  -
</t>
    </r>
    <r>
      <rPr>
        <b/>
        <sz val="10"/>
        <color rgb="FFFF0000"/>
        <rFont val="Times New Roman"/>
        <family val="1"/>
      </rPr>
      <t>PARTICIPANTE 3</t>
    </r>
  </si>
  <si>
    <r>
      <t xml:space="preserve">NOBREAK -
</t>
    </r>
    <r>
      <rPr>
        <b/>
        <sz val="10"/>
        <color rgb="FFFF0000"/>
        <rFont val="Times New Roman"/>
        <family val="1"/>
      </rPr>
      <t>GERENCIADOR</t>
    </r>
  </si>
  <si>
    <r>
      <t xml:space="preserve">NOBREAK -
</t>
    </r>
    <r>
      <rPr>
        <b/>
        <sz val="10"/>
        <color rgb="FFFF0000"/>
        <rFont val="Times New Roman"/>
        <family val="1"/>
      </rPr>
      <t>PARTICIPANTE 3</t>
    </r>
  </si>
  <si>
    <r>
      <t xml:space="preserve">NOBREAK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</si>
  <si>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RACK PISO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</si>
  <si>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RACK PISO -
</t>
    </r>
    <r>
      <rPr>
        <b/>
        <sz val="10"/>
        <color rgb="FFFF0000"/>
        <rFont val="Times New Roman"/>
        <family val="1"/>
      </rPr>
      <t>PARTICIPANTE 3</t>
    </r>
  </si>
  <si>
    <r>
      <t xml:space="preserve">ROTEADOR WIRELESS -
</t>
    </r>
    <r>
      <rPr>
        <b/>
        <sz val="10"/>
        <color rgb="FFFF0000"/>
        <rFont val="Times New Roman"/>
        <family val="1"/>
      </rPr>
      <t>GERENCIADOR</t>
    </r>
  </si>
  <si>
    <r>
      <t xml:space="preserve">ROTEADOR WIRELESS -
</t>
    </r>
    <r>
      <rPr>
        <b/>
        <sz val="10"/>
        <color rgb="FFFF0000"/>
        <rFont val="Times New Roman"/>
        <family val="1"/>
      </rPr>
      <t>PARTICPANTE 3</t>
    </r>
  </si>
  <si>
    <r>
      <t xml:space="preserve">ROTEADOR WIRELESS -
</t>
    </r>
    <r>
      <rPr>
        <b/>
        <sz val="10"/>
        <color rgb="FFFF0000"/>
        <rFont val="Times New Roman"/>
        <family val="1"/>
      </rPr>
      <t xml:space="preserve"> PARTICPANTE 5</t>
    </r>
  </si>
  <si>
    <r>
      <t xml:space="preserve">SCANNER -
</t>
    </r>
    <r>
      <rPr>
        <b/>
        <sz val="10"/>
        <color rgb="FFFF0000"/>
        <rFont val="Times New Roman"/>
        <family val="1"/>
      </rPr>
      <t>GERENCIADOR</t>
    </r>
  </si>
  <si>
    <r>
      <t xml:space="preserve">SCANNER -
</t>
    </r>
    <r>
      <rPr>
        <b/>
        <sz val="10"/>
        <color rgb="FFFF0000"/>
        <rFont val="Times New Roman"/>
        <family val="1"/>
      </rPr>
      <t>PARTICIPANTE 1</t>
    </r>
  </si>
  <si>
    <r>
      <t xml:space="preserve">SERVIDOR STORAGE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</si>
  <si>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SERVIDOR STORAGE -
</t>
    </r>
    <r>
      <rPr>
        <b/>
        <sz val="10"/>
        <color rgb="FFFF0000"/>
        <rFont val="Times New Roman"/>
        <family val="1"/>
      </rPr>
      <t>PARTICIPANTE 3</t>
    </r>
  </si>
  <si>
    <r>
      <t xml:space="preserve">SWITCH -
 </t>
    </r>
    <r>
      <rPr>
        <b/>
        <sz val="10"/>
        <color rgb="FFFF0000"/>
        <rFont val="Times New Roman"/>
        <family val="1"/>
      </rPr>
      <t>GERENCIADOR</t>
    </r>
  </si>
  <si>
    <r>
      <t xml:space="preserve">SWITCH -
</t>
    </r>
    <r>
      <rPr>
        <b/>
        <sz val="10"/>
        <color rgb="FFFF0000"/>
        <rFont val="Times New Roman"/>
        <family val="1"/>
      </rPr>
      <t>PARTICIPANTE 3</t>
    </r>
  </si>
  <si>
    <r>
      <t xml:space="preserve">SWITCH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</si>
  <si>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SISTEMA DE GERAÇÃO -
 </t>
    </r>
    <r>
      <rPr>
        <b/>
        <sz val="10"/>
        <color rgb="FFFF0000"/>
        <rFont val="Times New Roman"/>
        <family val="1"/>
      </rPr>
      <t>GERENCIADOR</t>
    </r>
  </si>
  <si>
    <r>
      <t xml:space="preserve">APOIO  ERGONÔMICO
 PARA OS PÉS REGULÁVEL -
</t>
    </r>
    <r>
      <rPr>
        <b/>
        <sz val="10"/>
        <color rgb="FFFF0000"/>
        <rFont val="Times New Roman"/>
        <family val="1"/>
      </rPr>
      <t>GERENCIADOR</t>
    </r>
  </si>
  <si>
    <r>
      <t xml:space="preserve">CARIMBO DE
 NUMERAÇÃO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</si>
  <si>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COLDRES -
 </t>
    </r>
    <r>
      <rPr>
        <b/>
        <sz val="10"/>
        <color rgb="FFFF0000"/>
        <rFont val="Times New Roman"/>
        <family val="1"/>
      </rPr>
      <t>GERENCIADOR</t>
    </r>
  </si>
  <si>
    <r>
      <t xml:space="preserve">COLDRES -
</t>
    </r>
    <r>
      <rPr>
        <b/>
        <sz val="10"/>
        <color rgb="FFFF0000"/>
        <rFont val="Times New Roman"/>
        <family val="1"/>
      </rPr>
      <t>PARTICIPANTE 1</t>
    </r>
  </si>
  <si>
    <r>
      <t xml:space="preserve">COLETRO DE
 IMPRESSÕES DIGITAIS -
</t>
    </r>
    <r>
      <rPr>
        <b/>
        <sz val="10"/>
        <color rgb="FFFF0000"/>
        <rFont val="Times New Roman"/>
        <family val="1"/>
      </rPr>
      <t xml:space="preserve"> GERENCIADOR</t>
    </r>
  </si>
  <si>
    <r>
      <t>COLETRO DE
 IMPRESSÕES DIGITAIS -</t>
    </r>
    <r>
      <rPr>
        <b/>
        <sz val="10"/>
        <color rgb="FFFF0000"/>
        <rFont val="Times New Roman"/>
        <family val="1"/>
      </rPr>
      <t>PARTICIPANTE 1</t>
    </r>
  </si>
  <si>
    <r>
      <t xml:space="preserve">CORDA NAVAL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</si>
  <si>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ESCALIMETRO -
</t>
    </r>
    <r>
      <rPr>
        <b/>
        <sz val="10"/>
        <color rgb="FFFF0000"/>
        <rFont val="Times New Roman"/>
        <family val="1"/>
      </rPr>
      <t>GERENCIADOR</t>
    </r>
  </si>
  <si>
    <r>
      <t xml:space="preserve">ESCALIMETRO -
</t>
    </r>
    <r>
      <rPr>
        <b/>
        <sz val="10"/>
        <color rgb="FFFF0000"/>
        <rFont val="Times New Roman"/>
        <family val="1"/>
      </rPr>
      <t>PARTICIPANTE 1</t>
    </r>
  </si>
  <si>
    <r>
      <t xml:space="preserve">FACÃO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</si>
  <si>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FACÃO - 
</t>
    </r>
    <r>
      <rPr>
        <b/>
        <sz val="10"/>
        <color rgb="FFFF0000"/>
        <rFont val="Times New Roman"/>
        <family val="1"/>
      </rPr>
      <t>PARTICIPANTE 1</t>
    </r>
  </si>
  <si>
    <r>
      <t xml:space="preserve">GARRAFA 
TERMICA -
</t>
    </r>
    <r>
      <rPr>
        <b/>
        <sz val="10"/>
        <color rgb="FFFF0000"/>
        <rFont val="Times New Roman"/>
        <family val="1"/>
      </rPr>
      <t>GERENCIADOR</t>
    </r>
  </si>
  <si>
    <r>
      <t xml:space="preserve">KIT COMPLETO DE 
FERRAMENTAS -
 </t>
    </r>
    <r>
      <rPr>
        <b/>
        <sz val="10"/>
        <color rgb="FFFF0000"/>
        <rFont val="Times New Roman"/>
        <family val="1"/>
      </rPr>
      <t>GERENCIADOR</t>
    </r>
  </si>
  <si>
    <r>
      <t xml:space="preserve">KIT COMPLETO DE 
FERRAMENTAS - </t>
    </r>
    <r>
      <rPr>
        <b/>
        <sz val="10"/>
        <color rgb="FFFF0000"/>
        <rFont val="Times New Roman"/>
        <family val="1"/>
      </rPr>
      <t>PARTICIPANTE 1</t>
    </r>
  </si>
  <si>
    <r>
      <t xml:space="preserve">KIT COMPLETO DE 
FERRAMENTAS -
</t>
    </r>
    <r>
      <rPr>
        <b/>
        <sz val="10"/>
        <color rgb="FFFF0000"/>
        <rFont val="Times New Roman"/>
        <family val="1"/>
      </rPr>
      <t>PARCIPANTE 3</t>
    </r>
  </si>
  <si>
    <r>
      <t xml:space="preserve">KIT DE MATERIAIS 
DE TREINO FUNCIONAL -
</t>
    </r>
    <r>
      <rPr>
        <b/>
        <sz val="10"/>
        <color rgb="FFFF0000"/>
        <rFont val="Times New Roman"/>
        <family val="1"/>
      </rPr>
      <t>GERENCIADOR</t>
    </r>
  </si>
  <si>
    <r>
      <t xml:space="preserve">KIT DE
 SACO-PINO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</si>
  <si>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KIT LIMPEZA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</si>
  <si>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KIT LIMPEZA -
</t>
    </r>
    <r>
      <rPr>
        <b/>
        <sz val="10"/>
        <color rgb="FFFF0000"/>
        <rFont val="Times New Roman"/>
        <family val="1"/>
      </rPr>
      <t>PARTICIPANTE 1</t>
    </r>
  </si>
  <si>
    <r>
      <t xml:space="preserve">LANTERNA -
</t>
    </r>
    <r>
      <rPr>
        <b/>
        <sz val="10"/>
        <color rgb="FFFF0000"/>
        <rFont val="Times New Roman"/>
        <family val="1"/>
      </rPr>
      <t>GERENCIADOR</t>
    </r>
  </si>
  <si>
    <r>
      <t xml:space="preserve">LANTERNA -
</t>
    </r>
    <r>
      <rPr>
        <b/>
        <sz val="10"/>
        <color rgb="FFFF0000"/>
        <rFont val="Times New Roman"/>
        <family val="1"/>
      </rPr>
      <t>PARTICIPANTE 1</t>
    </r>
  </si>
  <si>
    <r>
      <t xml:space="preserve">LANTERNA -
</t>
    </r>
    <r>
      <rPr>
        <b/>
        <sz val="10"/>
        <color rgb="FFFF0000"/>
        <rFont val="Times New Roman"/>
        <family val="1"/>
      </rPr>
      <t>PARTICIPANTE 2</t>
    </r>
  </si>
  <si>
    <r>
      <t xml:space="preserve">LIMPA-
CONTATOS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</si>
  <si>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LIMPA-
CONTATOS -
</t>
    </r>
    <r>
      <rPr>
        <b/>
        <sz val="10"/>
        <color rgb="FFFF0000"/>
        <rFont val="Times New Roman"/>
        <family val="1"/>
      </rPr>
      <t>PARTICIPANTE 3</t>
    </r>
  </si>
  <si>
    <r>
      <t xml:space="preserve">MALETA
 DE FERRAMENTAS -
</t>
    </r>
    <r>
      <rPr>
        <b/>
        <sz val="10"/>
        <color rgb="FFFF0000"/>
        <rFont val="Times New Roman"/>
        <family val="1"/>
      </rPr>
      <t>GERENCIADOR</t>
    </r>
  </si>
  <si>
    <r>
      <t xml:space="preserve">MALETA
 DE FERRAMENTAS -
</t>
    </r>
    <r>
      <rPr>
        <b/>
        <sz val="10"/>
        <color rgb="FFFF0000"/>
        <rFont val="Times New Roman"/>
        <family val="1"/>
      </rPr>
      <t>PARTICIPANTE 1</t>
    </r>
  </si>
  <si>
    <r>
      <t xml:space="preserve">MALETA
 DE FERRAMENTAS -
</t>
    </r>
    <r>
      <rPr>
        <b/>
        <sz val="10"/>
        <color rgb="FFFF0000"/>
        <rFont val="Times New Roman"/>
        <family val="1"/>
      </rPr>
      <t>PARTICIPANTE 2</t>
    </r>
  </si>
  <si>
    <r>
      <t>MANGUEIRA -</t>
    </r>
    <r>
      <rPr>
        <b/>
        <sz val="10"/>
        <color rgb="FFFF0000"/>
        <rFont val="Times New Roman"/>
        <family val="1"/>
      </rPr>
      <t xml:space="preserve">
 GERENCIADOR</t>
    </r>
  </si>
  <si>
    <r>
      <t xml:space="preserve">MEDIDOR 
DE DISTANCIA -
 </t>
    </r>
    <r>
      <rPr>
        <b/>
        <sz val="10"/>
        <color rgb="FFFF0000"/>
        <rFont val="Times New Roman"/>
        <family val="1"/>
      </rPr>
      <t>GERENCIADOR</t>
    </r>
  </si>
  <si>
    <r>
      <t xml:space="preserve">MEDIDOR 
DE DISTANCIA -
</t>
    </r>
    <r>
      <rPr>
        <b/>
        <sz val="10"/>
        <color rgb="FFFF0000"/>
        <rFont val="Times New Roman"/>
        <family val="1"/>
      </rPr>
      <t>PARTICIPANTE 3</t>
    </r>
  </si>
  <si>
    <r>
      <t xml:space="preserve">MOCHILA -
</t>
    </r>
    <r>
      <rPr>
        <b/>
        <sz val="10"/>
        <color rgb="FFFF0000"/>
        <rFont val="Times New Roman"/>
        <family val="1"/>
      </rPr>
      <t>GERENCIADOR</t>
    </r>
  </si>
  <si>
    <r>
      <t xml:space="preserve">MOCHILA -
</t>
    </r>
    <r>
      <rPr>
        <b/>
        <sz val="10"/>
        <color rgb="FFFF0000"/>
        <rFont val="Times New Roman"/>
        <family val="1"/>
      </rPr>
      <t>PARTICIPANTE 1</t>
    </r>
  </si>
  <si>
    <r>
      <t xml:space="preserve">MOCHILA -
</t>
    </r>
    <r>
      <rPr>
        <b/>
        <sz val="10"/>
        <color rgb="FFFF0000"/>
        <rFont val="Times New Roman"/>
        <family val="1"/>
      </rPr>
      <t>PARTICIPANTE 5</t>
    </r>
  </si>
  <si>
    <r>
      <t xml:space="preserve">OCULOS TATICO 
DE PROTEÇÃO -
 </t>
    </r>
    <r>
      <rPr>
        <b/>
        <sz val="10"/>
        <color rgb="FFFF0000"/>
        <rFont val="Times New Roman"/>
        <family val="1"/>
      </rPr>
      <t>GERENCIADOR</t>
    </r>
  </si>
  <si>
    <r>
      <t xml:space="preserve">OCULOS TATICO 
DE PROTEÇÃO -
</t>
    </r>
    <r>
      <rPr>
        <b/>
        <sz val="10"/>
        <color rgb="FFFF0000"/>
        <rFont val="Times New Roman"/>
        <family val="1"/>
      </rPr>
      <t>PARTICIPANTE 1</t>
    </r>
  </si>
  <si>
    <r>
      <t xml:space="preserve">PASTAS
 SUSPENSAS -
</t>
    </r>
    <r>
      <rPr>
        <b/>
        <sz val="10"/>
        <color rgb="FFFF0000"/>
        <rFont val="Times New Roman"/>
        <family val="1"/>
      </rPr>
      <t>GERENCIADOR</t>
    </r>
  </si>
  <si>
    <r>
      <t xml:space="preserve">PLASTICO 
BOLHA -
</t>
    </r>
    <r>
      <rPr>
        <b/>
        <sz val="10"/>
        <color rgb="FFFF0000"/>
        <rFont val="Times New Roman"/>
        <family val="1"/>
      </rPr>
      <t>GERENCIADOR</t>
    </r>
  </si>
  <si>
    <r>
      <t xml:space="preserve">PORTA
 CAMERA GO-PRO -
</t>
    </r>
    <r>
      <rPr>
        <b/>
        <sz val="10"/>
        <color rgb="FFFF0000"/>
        <rFont val="Times New Roman"/>
        <family val="1"/>
      </rPr>
      <t>GERENCIADOR</t>
    </r>
  </si>
  <si>
    <r>
      <t xml:space="preserve">QUADRO
 BRANCO -
</t>
    </r>
    <r>
      <rPr>
        <b/>
        <sz val="10"/>
        <color rgb="FFFF0000"/>
        <rFont val="Times New Roman"/>
        <family val="1"/>
      </rPr>
      <t>GERENCIADOR</t>
    </r>
  </si>
  <si>
    <r>
      <t xml:space="preserve">QUADRO
 BRANCO -
</t>
    </r>
    <r>
      <rPr>
        <b/>
        <sz val="10"/>
        <color rgb="FFFF0000"/>
        <rFont val="Times New Roman"/>
        <family val="1"/>
      </rPr>
      <t>PARTICIPANTE 1</t>
    </r>
  </si>
  <si>
    <r>
      <t xml:space="preserve">QUADRO
</t>
    </r>
    <r>
      <rPr>
        <b/>
        <sz val="10"/>
        <color rgb="FFFF0000"/>
        <rFont val="Times New Roman"/>
        <family val="1"/>
      </rPr>
      <t xml:space="preserve"> BRANCO -
PARTICUPANTE 2</t>
    </r>
  </si>
  <si>
    <r>
      <t xml:space="preserve">REDES
 CAMPING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</si>
  <si>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REDES
 CAMPING -
</t>
    </r>
    <r>
      <rPr>
        <b/>
        <sz val="10"/>
        <color rgb="FFFF0000"/>
        <rFont val="Times New Roman"/>
        <family val="1"/>
      </rPr>
      <t>PARTICIPANTE 1</t>
    </r>
  </si>
  <si>
    <r>
      <t xml:space="preserve">REFLETOR -
</t>
    </r>
    <r>
      <rPr>
        <b/>
        <sz val="10"/>
        <color rgb="FFFF0000"/>
        <rFont val="Times New Roman"/>
        <family val="1"/>
      </rPr>
      <t>GERENCIADOR</t>
    </r>
  </si>
  <si>
    <t>TORNIQUETE -
 GERENCIADOR</t>
  </si>
  <si>
    <r>
      <t xml:space="preserve">TRENA -
</t>
    </r>
    <r>
      <rPr>
        <b/>
        <sz val="10"/>
        <color rgb="FFFF0000"/>
        <rFont val="Times New Roman"/>
        <family val="1"/>
      </rPr>
      <t>PARTICIPANTE 1</t>
    </r>
  </si>
  <si>
    <r>
      <t xml:space="preserve">TRENA -
</t>
    </r>
    <r>
      <rPr>
        <b/>
        <sz val="10"/>
        <color rgb="FFFF0000"/>
        <rFont val="Times New Roman"/>
        <family val="1"/>
      </rPr>
      <t>GERENCIADOR</t>
    </r>
  </si>
  <si>
    <t>TRENA -
GERENCIADOR</t>
  </si>
  <si>
    <r>
      <t xml:space="preserve">TRENA - 
</t>
    </r>
    <r>
      <rPr>
        <b/>
        <sz val="10"/>
        <color rgb="FFFF0000"/>
        <rFont val="Times New Roman"/>
        <family val="1"/>
      </rPr>
      <t>PARTICIPANTE 1</t>
    </r>
  </si>
  <si>
    <r>
      <t xml:space="preserve">TRENA CURTA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</si>
  <si>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TRENA CURTA -
</t>
    </r>
    <r>
      <rPr>
        <b/>
        <sz val="10"/>
        <color rgb="FFFF0000"/>
        <rFont val="Times New Roman"/>
        <family val="1"/>
      </rPr>
      <t>PARTICIPANTE 1</t>
    </r>
  </si>
  <si>
    <r>
      <t xml:space="preserve">TRENA CURTA -
</t>
    </r>
    <r>
      <rPr>
        <b/>
        <sz val="10"/>
        <color rgb="FFFF0000"/>
        <rFont val="Times New Roman"/>
        <family val="1"/>
      </rPr>
      <t>PARTICIPANTE 3</t>
    </r>
  </si>
  <si>
    <r>
      <t xml:space="preserve">TRENA LASER -
</t>
    </r>
    <r>
      <rPr>
        <b/>
        <sz val="10"/>
        <color rgb="FFFF0000"/>
        <rFont val="Times New Roman"/>
        <family val="1"/>
      </rPr>
      <t>GERENCIADOR</t>
    </r>
  </si>
  <si>
    <r>
      <t xml:space="preserve">TRENA LASER -
</t>
    </r>
    <r>
      <rPr>
        <b/>
        <sz val="10"/>
        <color rgb="FFFF0000"/>
        <rFont val="Times New Roman"/>
        <family val="1"/>
      </rPr>
      <t>PARTICIPANTE 1</t>
    </r>
  </si>
  <si>
    <r>
      <t xml:space="preserve">TRENA LASER -
</t>
    </r>
    <r>
      <rPr>
        <b/>
        <sz val="10"/>
        <color rgb="FFFF0000"/>
        <rFont val="Times New Roman"/>
        <family val="1"/>
      </rPr>
      <t>PARTICIPANTE 4</t>
    </r>
  </si>
  <si>
    <r>
      <t xml:space="preserve">PISTOLA DE AR -
</t>
    </r>
    <r>
      <rPr>
        <b/>
        <sz val="10"/>
        <color rgb="FFFF0000"/>
        <rFont val="Times New Roman"/>
        <family val="1"/>
      </rPr>
      <t>GERENCIADOR</t>
    </r>
  </si>
  <si>
    <r>
      <t xml:space="preserve">PISTOLA DE AR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</si>
  <si>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CAPACETE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</si>
  <si>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KIT DE
 IMPRESSÕES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</si>
  <si>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KIT DE
 IMPRESSÕES -
</t>
    </r>
    <r>
      <rPr>
        <b/>
        <sz val="10"/>
        <color rgb="FFFF0000"/>
        <rFont val="Times New Roman"/>
        <family val="1"/>
      </rPr>
      <t>PARTICIPANTE 1</t>
    </r>
  </si>
  <si>
    <r>
      <t xml:space="preserve">KIT DE
 IMPRESSÕES  -
</t>
    </r>
    <r>
      <rPr>
        <b/>
        <sz val="10"/>
        <color rgb="FFFF0000"/>
        <rFont val="Times New Roman"/>
        <family val="1"/>
      </rPr>
      <t>PARTICIPANTE 2</t>
    </r>
  </si>
  <si>
    <r>
      <t xml:space="preserve">APARELHO DE
 PONTARIA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</si>
  <si>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AR-CONDICIONADO -
</t>
    </r>
    <r>
      <rPr>
        <b/>
        <sz val="10"/>
        <color rgb="FFFF0000"/>
        <rFont val="Times New Roman"/>
        <family val="1"/>
      </rPr>
      <t>GERENCIADOR</t>
    </r>
  </si>
  <si>
    <r>
      <t xml:space="preserve">AR-CONDICIONADO -
</t>
    </r>
    <r>
      <rPr>
        <b/>
        <sz val="10"/>
        <color rgb="FFFF0000"/>
        <rFont val="Times New Roman"/>
        <family val="1"/>
      </rPr>
      <t>PARTICIPANTE 3</t>
    </r>
  </si>
  <si>
    <r>
      <t xml:space="preserve">AR-CONDICIONADO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</si>
  <si>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PURIFICADOR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</si>
  <si>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BINOCULO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</si>
  <si>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BINOCULO -
</t>
    </r>
    <r>
      <rPr>
        <b/>
        <sz val="10"/>
        <color rgb="FFFF0000"/>
        <rFont val="Times New Roman"/>
        <family val="1"/>
      </rPr>
      <t>PARTICIPANTE 1</t>
    </r>
  </si>
  <si>
    <r>
      <t xml:space="preserve">CAFETEIRA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</si>
  <si>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CAFETEIRA -
</t>
    </r>
    <r>
      <rPr>
        <b/>
        <sz val="10"/>
        <color rgb="FFFF0000"/>
        <rFont val="Times New Roman"/>
        <family val="1"/>
      </rPr>
      <t>PARTICIPANTE 1</t>
    </r>
  </si>
  <si>
    <r>
      <t xml:space="preserve">CÂMERA -
</t>
    </r>
    <r>
      <rPr>
        <b/>
        <sz val="10"/>
        <color rgb="FFFF0000"/>
        <rFont val="Times New Roman"/>
        <family val="1"/>
      </rPr>
      <t>GERENCIADOR</t>
    </r>
  </si>
  <si>
    <r>
      <t xml:space="preserve">CÂMERA -
</t>
    </r>
    <r>
      <rPr>
        <b/>
        <sz val="10"/>
        <color rgb="FFFF0000"/>
        <rFont val="Times New Roman"/>
        <family val="1"/>
      </rPr>
      <t>PARTICIPANTE 3</t>
    </r>
  </si>
  <si>
    <r>
      <t xml:space="preserve">CÂMERA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</si>
  <si>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CÂMERA -
</t>
    </r>
    <r>
      <rPr>
        <b/>
        <sz val="10"/>
        <color rgb="FFFF0000"/>
        <rFont val="Times New Roman"/>
        <family val="1"/>
      </rPr>
      <t>PARTICIPANTE 1</t>
    </r>
  </si>
  <si>
    <r>
      <t xml:space="preserve">CÂMERA -
 </t>
    </r>
    <r>
      <rPr>
        <b/>
        <sz val="10"/>
        <color rgb="FFFF0000"/>
        <rFont val="Times New Roman"/>
        <family val="1"/>
      </rPr>
      <t>GERENCIADOR</t>
    </r>
  </si>
  <si>
    <r>
      <t xml:space="preserve">COMPRESSOR 
DE AR -
</t>
    </r>
    <r>
      <rPr>
        <b/>
        <sz val="10"/>
        <color rgb="FFFF0000"/>
        <rFont val="Times New Roman"/>
        <family val="1"/>
      </rPr>
      <t>GERENCIADOR</t>
    </r>
  </si>
  <si>
    <r>
      <t xml:space="preserve">CORTADOR DE
 GRAMA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</si>
  <si>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DESMONTADORA 
DE PNEU -
 </t>
    </r>
    <r>
      <rPr>
        <b/>
        <sz val="10"/>
        <color rgb="FFFF0000"/>
        <rFont val="Times New Roman"/>
        <family val="1"/>
      </rPr>
      <t>GERENCIADOR</t>
    </r>
  </si>
  <si>
    <r>
      <t xml:space="preserve">ETIQUETADORA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</si>
  <si>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ETIQUETADORA -
</t>
    </r>
    <r>
      <rPr>
        <b/>
        <sz val="10"/>
        <color rgb="FFFF0000"/>
        <rFont val="Times New Roman"/>
        <family val="1"/>
      </rPr>
      <t>PARTICIPANTE 1</t>
    </r>
  </si>
  <si>
    <r>
      <t xml:space="preserve">ETIQUETADORA  -
</t>
    </r>
    <r>
      <rPr>
        <b/>
        <sz val="10"/>
        <color rgb="FFFF0000"/>
        <rFont val="Times New Roman"/>
        <family val="1"/>
      </rPr>
      <t>PARTICIPANTE 2</t>
    </r>
  </si>
  <si>
    <r>
      <t xml:space="preserve">ETIQUETADORA  -
</t>
    </r>
    <r>
      <rPr>
        <b/>
        <sz val="10"/>
        <color rgb="FFFF0000"/>
        <rFont val="Times New Roman"/>
        <family val="1"/>
      </rPr>
      <t>PARTICIPANTE 3</t>
    </r>
  </si>
  <si>
    <r>
      <t xml:space="preserve">FECHADURA
 BIOMÉTRICA -
</t>
    </r>
    <r>
      <rPr>
        <b/>
        <sz val="10"/>
        <color rgb="FFFF0000"/>
        <rFont val="Times New Roman"/>
        <family val="1"/>
      </rPr>
      <t>GERENCIADOR</t>
    </r>
  </si>
  <si>
    <r>
      <t xml:space="preserve">FECHADURA
 BIOMÉTRICA -
</t>
    </r>
    <r>
      <rPr>
        <b/>
        <sz val="10"/>
        <color rgb="FFFF0000"/>
        <rFont val="Times New Roman"/>
        <family val="1"/>
      </rPr>
      <t>PARTICIPANTE 1</t>
    </r>
  </si>
  <si>
    <r>
      <t xml:space="preserve">FURADEIRA 
DE IMPACTO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</si>
  <si>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FURADEIRA 
DE IMPACTO -
</t>
    </r>
    <r>
      <rPr>
        <b/>
        <sz val="10"/>
        <color rgb="FFFF0000"/>
        <rFont val="Times New Roman"/>
        <family val="1"/>
      </rPr>
      <t>PARTICIPANTE 1</t>
    </r>
  </si>
  <si>
    <r>
      <t xml:space="preserve">FURADEIRA 
DE IMPACTO  -
</t>
    </r>
    <r>
      <rPr>
        <b/>
        <sz val="10"/>
        <color rgb="FFFF0000"/>
        <rFont val="Times New Roman"/>
        <family val="1"/>
      </rPr>
      <t>PARTICIPANTE 2</t>
    </r>
  </si>
  <si>
    <r>
      <t xml:space="preserve">GPS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</si>
  <si>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GPS -
</t>
    </r>
    <r>
      <rPr>
        <b/>
        <sz val="10"/>
        <color rgb="FFFF0000"/>
        <rFont val="Times New Roman"/>
        <family val="1"/>
      </rPr>
      <t>PARTICIPANTE 1</t>
    </r>
  </si>
  <si>
    <r>
      <t xml:space="preserve">GRAVADOR -
 </t>
    </r>
    <r>
      <rPr>
        <b/>
        <sz val="10"/>
        <color rgb="FFFF0000"/>
        <rFont val="Times New Roman"/>
        <family val="1"/>
      </rPr>
      <t>GERENCIADOR</t>
    </r>
  </si>
  <si>
    <r>
      <t xml:space="preserve">GUINCHO ELETRICO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</si>
  <si>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LAVADOURA 
DE PEÇAS -
</t>
    </r>
    <r>
      <rPr>
        <b/>
        <sz val="10"/>
        <color rgb="FFFF0000"/>
        <rFont val="Times New Roman"/>
        <family val="1"/>
      </rPr>
      <t>GERENCIADOR</t>
    </r>
  </si>
  <si>
    <r>
      <t xml:space="preserve">PROJETOR -
</t>
    </r>
    <r>
      <rPr>
        <b/>
        <sz val="10"/>
        <color rgb="FFFF0000"/>
        <rFont val="Times New Roman"/>
        <family val="1"/>
      </rPr>
      <t>GERENCIADOR</t>
    </r>
  </si>
  <si>
    <r>
      <t xml:space="preserve">PROJETOR -
</t>
    </r>
    <r>
      <rPr>
        <b/>
        <sz val="10"/>
        <color rgb="FFFF0000"/>
        <rFont val="Times New Roman"/>
        <family val="1"/>
      </rPr>
      <t>PARTICIPANTE 3</t>
    </r>
  </si>
  <si>
    <r>
      <t xml:space="preserve">PROJETOR -
</t>
    </r>
    <r>
      <rPr>
        <b/>
        <sz val="10"/>
        <color rgb="FFFF0000"/>
        <rFont val="Times New Roman"/>
        <family val="1"/>
      </rPr>
      <t>PARTICIPANTE 5</t>
    </r>
  </si>
  <si>
    <r>
      <t xml:space="preserve">QUADRICICLO -
 </t>
    </r>
    <r>
      <rPr>
        <b/>
        <sz val="10"/>
        <color rgb="FFFF0000"/>
        <rFont val="Times New Roman"/>
        <family val="1"/>
      </rPr>
      <t>GERENCIADOR</t>
    </r>
  </si>
  <si>
    <r>
      <t xml:space="preserve">REGULADOR DE PRESSÃO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</si>
  <si>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RELÓGIO PONTO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</si>
  <si>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RELÓGIO PONTO -
</t>
    </r>
    <r>
      <rPr>
        <b/>
        <sz val="10"/>
        <color rgb="FFFF0000"/>
        <rFont val="Times New Roman"/>
        <family val="1"/>
      </rPr>
      <t>PARTICIPANTE 1</t>
    </r>
  </si>
  <si>
    <r>
      <t xml:space="preserve">SUPORTE 
ARTICULADO DE PARECE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</si>
  <si>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SUPORTE 
ARTICULADO DE PARECE -
</t>
    </r>
    <r>
      <rPr>
        <b/>
        <sz val="10"/>
        <color rgb="FFFF0000"/>
        <rFont val="Times New Roman"/>
        <family val="1"/>
      </rPr>
      <t>PARTICIPANTE 1</t>
    </r>
  </si>
  <si>
    <r>
      <t xml:space="preserve">MANOMETRO -
</t>
    </r>
    <r>
      <rPr>
        <b/>
        <sz val="10"/>
        <color rgb="FFFF0000"/>
        <rFont val="Times New Roman"/>
        <family val="1"/>
      </rPr>
      <t xml:space="preserve"> GERENCIADOR</t>
    </r>
  </si>
  <si>
    <r>
      <t xml:space="preserve">ACETONA -
</t>
    </r>
    <r>
      <rPr>
        <b/>
        <sz val="9"/>
        <color rgb="FFFF0000"/>
        <rFont val="Times New Roman"/>
        <family val="1"/>
      </rPr>
      <t>GERENCIADOR</t>
    </r>
  </si>
  <si>
    <r>
      <t xml:space="preserve">ACETONA -
</t>
    </r>
    <r>
      <rPr>
        <b/>
        <sz val="9"/>
        <color rgb="FFFF0000"/>
        <rFont val="Times New Roman"/>
        <family val="1"/>
      </rPr>
      <t>PARTICIPANTE 1</t>
    </r>
  </si>
  <si>
    <r>
      <t xml:space="preserve">ACETONITRILA -
</t>
    </r>
    <r>
      <rPr>
        <b/>
        <sz val="9"/>
        <color rgb="FFFF0000"/>
        <rFont val="Times New Roman"/>
        <family val="1"/>
      </rPr>
      <t>GERENCIADOR</t>
    </r>
  </si>
  <si>
    <r>
      <t xml:space="preserve">ACETONITRILA -
</t>
    </r>
    <r>
      <rPr>
        <b/>
        <sz val="9"/>
        <color rgb="FFFF0000"/>
        <rFont val="Times New Roman"/>
        <family val="1"/>
      </rPr>
      <t>PARTICIPANTE 1</t>
    </r>
  </si>
  <si>
    <r>
      <t xml:space="preserve">ALCOOL ETILICO
 HIDRATADO -
</t>
    </r>
    <r>
      <rPr>
        <b/>
        <sz val="9"/>
        <color rgb="FFFF0000"/>
        <rFont val="Times New Roman"/>
        <family val="1"/>
      </rPr>
      <t>GERENCIADOR</t>
    </r>
  </si>
  <si>
    <r>
      <t xml:space="preserve">ALCOOL ETILICO
 HIDRATADO  -
</t>
    </r>
    <r>
      <rPr>
        <b/>
        <sz val="9"/>
        <color rgb="FFFF0000"/>
        <rFont val="Times New Roman"/>
        <family val="1"/>
      </rPr>
      <t>PARTICIPANTE 1</t>
    </r>
  </si>
  <si>
    <r>
      <t xml:space="preserve">ALCOOL ETILICO
 HIDRATADO  -
</t>
    </r>
    <r>
      <rPr>
        <b/>
        <sz val="9"/>
        <color rgb="FFFF0000"/>
        <rFont val="Times New Roman"/>
        <family val="1"/>
      </rPr>
      <t>PARTICIPANTE 3</t>
    </r>
  </si>
  <si>
    <r>
      <t xml:space="preserve">ALCOOL
 ISOPROPÍLICO -
</t>
    </r>
    <r>
      <rPr>
        <b/>
        <sz val="9"/>
        <color rgb="FFFF0000"/>
        <rFont val="Times New Roman"/>
        <family val="1"/>
      </rPr>
      <t>GERENCIADOR</t>
    </r>
  </si>
  <si>
    <r>
      <t xml:space="preserve">ALCOOL
 ISOPROPÍLICO  -
</t>
    </r>
    <r>
      <rPr>
        <b/>
        <sz val="9"/>
        <color rgb="FFFF0000"/>
        <rFont val="Times New Roman"/>
        <family val="1"/>
      </rPr>
      <t>PARTICIPANTE 1</t>
    </r>
  </si>
  <si>
    <r>
      <t xml:space="preserve">ALCOOL
 ISOPROPÍLICO  -
</t>
    </r>
    <r>
      <rPr>
        <b/>
        <sz val="9"/>
        <color rgb="FFFF0000"/>
        <rFont val="Times New Roman"/>
        <family val="1"/>
      </rPr>
      <t>PARTICIPANTE 3</t>
    </r>
  </si>
  <si>
    <r>
      <t xml:space="preserve">ALCOOL 
METÍLICO -
</t>
    </r>
    <r>
      <rPr>
        <b/>
        <sz val="9"/>
        <color rgb="FFFF0000"/>
        <rFont val="Times New Roman"/>
        <family val="1"/>
      </rPr>
      <t>GERENCIADOR</t>
    </r>
  </si>
  <si>
    <r>
      <t xml:space="preserve">ALCOOL 
METÍLICO  -
</t>
    </r>
    <r>
      <rPr>
        <b/>
        <sz val="9"/>
        <color rgb="FFFF0000"/>
        <rFont val="Times New Roman"/>
        <family val="1"/>
      </rPr>
      <t>PARTICIPANTE 1</t>
    </r>
  </si>
  <si>
    <r>
      <t xml:space="preserve">ALGODÃO 
HIDRÓFILO -
</t>
    </r>
    <r>
      <rPr>
        <b/>
        <sz val="9"/>
        <color rgb="FFFF0000"/>
        <rFont val="Times New Roman"/>
        <family val="1"/>
      </rPr>
      <t>GERENCIADOR</t>
    </r>
  </si>
  <si>
    <r>
      <t>ALGODÃO 
HIDRÓFILO  -</t>
    </r>
    <r>
      <rPr>
        <b/>
        <sz val="9"/>
        <color rgb="FFFF0000"/>
        <rFont val="Times New Roman"/>
        <family val="1"/>
      </rPr>
      <t xml:space="preserve">
PARTICIPANTE 1</t>
    </r>
  </si>
  <si>
    <r>
      <t xml:space="preserve">CLORETO DE 
COBRE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</si>
  <si>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CLORETO DE 
COBRE  -
</t>
    </r>
    <r>
      <rPr>
        <b/>
        <sz val="9"/>
        <color rgb="FFFF0000"/>
        <rFont val="Times New Roman"/>
        <family val="1"/>
      </rPr>
      <t>PARTICIPANTE 1</t>
    </r>
  </si>
  <si>
    <r>
      <t xml:space="preserve">CLOROFORMIO -
 </t>
    </r>
    <r>
      <rPr>
        <b/>
        <sz val="9"/>
        <color rgb="FFFF0000"/>
        <rFont val="Times New Roman"/>
        <family val="1"/>
      </rPr>
      <t>GERENCIADOR</t>
    </r>
  </si>
  <si>
    <r>
      <t xml:space="preserve">CLOROFORMIO  -
</t>
    </r>
    <r>
      <rPr>
        <b/>
        <sz val="9"/>
        <color rgb="FFFF0000"/>
        <rFont val="Times New Roman"/>
        <family val="1"/>
      </rPr>
      <t>PARTICIPANTE 1</t>
    </r>
  </si>
  <si>
    <r>
      <t xml:space="preserve">DETERGENTE
 ALCALINO -
</t>
    </r>
    <r>
      <rPr>
        <b/>
        <sz val="9"/>
        <color rgb="FFFF0000"/>
        <rFont val="Times New Roman"/>
        <family val="1"/>
      </rPr>
      <t>GERENCIADOR</t>
    </r>
  </si>
  <si>
    <r>
      <t xml:space="preserve">DETERGENTE
 ALCALINO  -
</t>
    </r>
    <r>
      <rPr>
        <b/>
        <sz val="9"/>
        <color rgb="FFFF0000"/>
        <rFont val="Times New Roman"/>
        <family val="1"/>
      </rPr>
      <t>PARTICIPANTE 1</t>
    </r>
  </si>
  <si>
    <r>
      <t xml:space="preserve">DETERGENTE
 ALCALINO  -
</t>
    </r>
    <r>
      <rPr>
        <b/>
        <sz val="9"/>
        <color rgb="FFFF0000"/>
        <rFont val="Times New Roman"/>
        <family val="1"/>
      </rPr>
      <t>PARTICIPANTE 3</t>
    </r>
  </si>
  <si>
    <r>
      <t xml:space="preserve">ETER DE 
PETROLEO -
</t>
    </r>
    <r>
      <rPr>
        <b/>
        <sz val="9"/>
        <color rgb="FFFF0000"/>
        <rFont val="Times New Roman"/>
        <family val="1"/>
      </rPr>
      <t>GERENCIADOR</t>
    </r>
  </si>
  <si>
    <r>
      <t xml:space="preserve">ETER DE 
PETROLEO  -
</t>
    </r>
    <r>
      <rPr>
        <b/>
        <sz val="9"/>
        <color rgb="FFFF0000"/>
        <rFont val="Times New Roman"/>
        <family val="1"/>
      </rPr>
      <t>PARTICIPANTE 1</t>
    </r>
  </si>
  <si>
    <r>
      <t xml:space="preserve">ÉTER 
DIETÍLICO -
</t>
    </r>
    <r>
      <rPr>
        <b/>
        <sz val="9"/>
        <color rgb="FFFF0000"/>
        <rFont val="Times New Roman"/>
        <family val="1"/>
      </rPr>
      <t>GERENCIADOR</t>
    </r>
    <r>
      <rPr>
        <b/>
        <sz val="9"/>
        <color theme="1"/>
        <rFont val="Times New Roman"/>
        <family val="1"/>
      </rPr>
      <t xml:space="preserve"> </t>
    </r>
  </si>
  <si>
    <r>
      <t xml:space="preserve">ÉTER 
DIETÍLICO  -
</t>
    </r>
    <r>
      <rPr>
        <b/>
        <sz val="9"/>
        <color rgb="FFFF0000"/>
        <rFont val="Times New Roman"/>
        <family val="1"/>
      </rPr>
      <t>PARTICIPANTE 1</t>
    </r>
  </si>
  <si>
    <r>
      <t xml:space="preserve">FAST BLUE 
BB SALT -
</t>
    </r>
    <r>
      <rPr>
        <b/>
        <sz val="9"/>
        <color rgb="FFFF0000"/>
        <rFont val="Times New Roman"/>
        <family val="1"/>
      </rPr>
      <t>GERENCIADOR</t>
    </r>
  </si>
  <si>
    <r>
      <t xml:space="preserve">FAST BLUE 
BB SALT -
</t>
    </r>
    <r>
      <rPr>
        <b/>
        <sz val="9"/>
        <color rgb="FFFF0000"/>
        <rFont val="Times New Roman"/>
        <family val="1"/>
      </rPr>
      <t>PARTICIPANTE 1</t>
    </r>
  </si>
  <si>
    <r>
      <t xml:space="preserve">HEXANO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</si>
  <si>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HEXANO -
</t>
    </r>
    <r>
      <rPr>
        <b/>
        <sz val="9"/>
        <color rgb="FFFF0000"/>
        <rFont val="Times New Roman"/>
        <family val="1"/>
      </rPr>
      <t>PARTICIPANTE 1</t>
    </r>
  </si>
  <si>
    <r>
      <t xml:space="preserve">REMOVEDOR DE 
TINTA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</si>
  <si>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REMOVEDOR DE 
TINTA -
</t>
    </r>
    <r>
      <rPr>
        <b/>
        <sz val="9"/>
        <color rgb="FFFF0000"/>
        <rFont val="Times New Roman"/>
        <family val="1"/>
      </rPr>
      <t>PARTICIPANTE 1</t>
    </r>
  </si>
  <si>
    <r>
      <t xml:space="preserve">REMOVEDOR DE 
TINTA -
</t>
    </r>
    <r>
      <rPr>
        <b/>
        <sz val="9"/>
        <color rgb="FFFF0000"/>
        <rFont val="Times New Roman"/>
        <family val="1"/>
      </rPr>
      <t>PARTICIPANTE 3</t>
    </r>
  </si>
  <si>
    <r>
      <t xml:space="preserve">SACOS DE RAFIA -
</t>
    </r>
    <r>
      <rPr>
        <b/>
        <sz val="9"/>
        <color rgb="FFFF0000"/>
        <rFont val="Times New Roman"/>
        <family val="1"/>
      </rPr>
      <t>GERENCIADOR</t>
    </r>
  </si>
  <si>
    <r>
      <t xml:space="preserve">SACOS DE RAFIA -
</t>
    </r>
    <r>
      <rPr>
        <b/>
        <sz val="9"/>
        <color rgb="FFFF0000"/>
        <rFont val="Times New Roman"/>
        <family val="1"/>
      </rPr>
      <t>PARTICIPANTE 1</t>
    </r>
  </si>
  <si>
    <r>
      <t xml:space="preserve">SACOS DE RAFIA -
</t>
    </r>
    <r>
      <rPr>
        <b/>
        <sz val="9"/>
        <color rgb="FFFF0000"/>
        <rFont val="Times New Roman"/>
        <family val="1"/>
      </rPr>
      <t xml:space="preserve">GERENCIADOR </t>
    </r>
  </si>
  <si>
    <r>
      <t xml:space="preserve">SOLVENTE -
</t>
    </r>
    <r>
      <rPr>
        <b/>
        <sz val="9"/>
        <color rgb="FFFF0000"/>
        <rFont val="Times New Roman"/>
        <family val="1"/>
      </rPr>
      <t>GERENCIADOR</t>
    </r>
  </si>
  <si>
    <r>
      <t xml:space="preserve">SOLVENTE -
</t>
    </r>
    <r>
      <rPr>
        <b/>
        <sz val="9"/>
        <color rgb="FFFF0000"/>
        <rFont val="Times New Roman"/>
        <family val="1"/>
      </rPr>
      <t>PARTICIPANTE 1</t>
    </r>
  </si>
  <si>
    <r>
      <t xml:space="preserve">SOLVENTE -
</t>
    </r>
    <r>
      <rPr>
        <b/>
        <sz val="9"/>
        <color rgb="FFFF0000"/>
        <rFont val="Times New Roman"/>
        <family val="1"/>
      </rPr>
      <t>PARTICIPANTE 3</t>
    </r>
  </si>
  <si>
    <r>
      <t xml:space="preserve">ESPATULA -
</t>
    </r>
    <r>
      <rPr>
        <b/>
        <sz val="9"/>
        <color rgb="FFFF0000"/>
        <rFont val="Times New Roman"/>
        <family val="1"/>
      </rPr>
      <t>GERENCIADOR</t>
    </r>
  </si>
  <si>
    <r>
      <t xml:space="preserve">ESPATULA -
</t>
    </r>
    <r>
      <rPr>
        <b/>
        <sz val="9"/>
        <color rgb="FFFF0000"/>
        <rFont val="Times New Roman"/>
        <family val="1"/>
      </rPr>
      <t>PARTICIPANTE 1</t>
    </r>
  </si>
  <si>
    <r>
      <t xml:space="preserve">ESPATULA -
</t>
    </r>
    <r>
      <rPr>
        <b/>
        <sz val="9"/>
        <color rgb="FFFF0000"/>
        <rFont val="Times New Roman"/>
        <family val="1"/>
      </rPr>
      <t>PARTICIPANTE 3</t>
    </r>
  </si>
  <si>
    <r>
      <t xml:space="preserve">ESPATULA -
 </t>
    </r>
    <r>
      <rPr>
        <b/>
        <sz val="9"/>
        <color rgb="FFFF0000"/>
        <rFont val="Times New Roman"/>
        <family val="1"/>
      </rPr>
      <t>GERENCIADOR</t>
    </r>
  </si>
  <si>
    <r>
      <t xml:space="preserve">ESTILETE -
</t>
    </r>
    <r>
      <rPr>
        <b/>
        <sz val="9"/>
        <color rgb="FFFF0000"/>
        <rFont val="Times New Roman"/>
        <family val="1"/>
      </rPr>
      <t>GERENCIADOR</t>
    </r>
  </si>
  <si>
    <r>
      <t xml:space="preserve">ESTILETE -
</t>
    </r>
    <r>
      <rPr>
        <b/>
        <sz val="9"/>
        <color rgb="FFFF0000"/>
        <rFont val="Times New Roman"/>
        <family val="1"/>
      </rPr>
      <t>PARTICIPANTE 1</t>
    </r>
  </si>
  <si>
    <r>
      <t xml:space="preserve">FILTRO 
PARA SERINGA -
 </t>
    </r>
    <r>
      <rPr>
        <b/>
        <sz val="9"/>
        <color rgb="FFFF0000"/>
        <rFont val="Times New Roman"/>
        <family val="1"/>
      </rPr>
      <t>GERENCIADOR</t>
    </r>
  </si>
  <si>
    <r>
      <t xml:space="preserve">FILTRO 
PARA SERINGA -
</t>
    </r>
    <r>
      <rPr>
        <b/>
        <sz val="9"/>
        <color rgb="FFFF0000"/>
        <rFont val="Times New Roman"/>
        <family val="1"/>
      </rPr>
      <t>PARTICIPANTE 1</t>
    </r>
  </si>
  <si>
    <r>
      <t xml:space="preserve">JALECO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</si>
  <si>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JALECO -
</t>
    </r>
    <r>
      <rPr>
        <b/>
        <sz val="9"/>
        <color rgb="FFFF0000"/>
        <rFont val="Times New Roman"/>
        <family val="1"/>
      </rPr>
      <t>PARTICIPANTE 1</t>
    </r>
  </si>
  <si>
    <r>
      <t xml:space="preserve">JALECO -
</t>
    </r>
    <r>
      <rPr>
        <b/>
        <sz val="9"/>
        <color rgb="FFFF0000"/>
        <rFont val="Times New Roman"/>
        <family val="1"/>
      </rPr>
      <t>GERENCIADOR</t>
    </r>
  </si>
  <si>
    <r>
      <t xml:space="preserve">JALECO  -
</t>
    </r>
    <r>
      <rPr>
        <b/>
        <sz val="9"/>
        <color rgb="FFFF0000"/>
        <rFont val="Times New Roman"/>
        <family val="1"/>
      </rPr>
      <t>PARTICIPANTE 2</t>
    </r>
  </si>
  <si>
    <r>
      <t xml:space="preserve">LACRES -
</t>
    </r>
    <r>
      <rPr>
        <b/>
        <sz val="9"/>
        <color rgb="FFFF0000"/>
        <rFont val="Times New Roman"/>
        <family val="1"/>
      </rPr>
      <t>GERENCIADOR</t>
    </r>
  </si>
  <si>
    <r>
      <t xml:space="preserve">LACRES -
</t>
    </r>
    <r>
      <rPr>
        <b/>
        <sz val="9"/>
        <color rgb="FFFF0000"/>
        <rFont val="Times New Roman"/>
        <family val="1"/>
      </rPr>
      <t>PARTICIPANTE 1</t>
    </r>
  </si>
  <si>
    <r>
      <t xml:space="preserve">LACRES -
</t>
    </r>
    <r>
      <rPr>
        <b/>
        <sz val="9"/>
        <color rgb="FFFF0000"/>
        <rFont val="Times New Roman"/>
        <family val="1"/>
      </rPr>
      <t>PARTICIPANTE 3</t>
    </r>
  </si>
  <si>
    <r>
      <t xml:space="preserve">LUVAS DE LÁTEX -
</t>
    </r>
    <r>
      <rPr>
        <b/>
        <sz val="9"/>
        <color rgb="FFFF0000"/>
        <rFont val="Times New Roman"/>
        <family val="1"/>
      </rPr>
      <t>GERENCIADOR</t>
    </r>
  </si>
  <si>
    <r>
      <t xml:space="preserve">LUVAS DE LÁTEX -
</t>
    </r>
    <r>
      <rPr>
        <b/>
        <sz val="9"/>
        <color rgb="FFFF0000"/>
        <rFont val="Times New Roman"/>
        <family val="1"/>
      </rPr>
      <t>PARTICIPANTE 1</t>
    </r>
  </si>
  <si>
    <r>
      <t xml:space="preserve">LUVAS DE LÁTEX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</si>
  <si>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LUVAS DE LÁTEX  -
</t>
    </r>
    <r>
      <rPr>
        <b/>
        <sz val="9"/>
        <color rgb="FFFF0000"/>
        <rFont val="Times New Roman"/>
        <family val="1"/>
      </rPr>
      <t>PARTICIPANTE 2</t>
    </r>
  </si>
  <si>
    <r>
      <t xml:space="preserve">LUVAS DE LÁTEX -
</t>
    </r>
    <r>
      <rPr>
        <b/>
        <sz val="9"/>
        <color rgb="FFFF0000"/>
        <rFont val="Times New Roman"/>
        <family val="1"/>
      </rPr>
      <t>PARTICIPANTE 2</t>
    </r>
  </si>
  <si>
    <r>
      <t xml:space="preserve">LUVAS DE LÁTEX -
 </t>
    </r>
    <r>
      <rPr>
        <b/>
        <sz val="9"/>
        <color rgb="FFFF0000"/>
        <rFont val="Times New Roman"/>
        <family val="1"/>
      </rPr>
      <t>GERENCIADOR</t>
    </r>
  </si>
  <si>
    <r>
      <t xml:space="preserve">APRESENTADOR 
MULTIMIDIA -
</t>
    </r>
    <r>
      <rPr>
        <b/>
        <sz val="9"/>
        <color rgb="FFFF0000"/>
        <rFont val="Times New Roman"/>
        <family val="1"/>
      </rPr>
      <t>GERENCIADOR</t>
    </r>
  </si>
  <si>
    <r>
      <t xml:space="preserve">APRESENTADOR 
MULTIMIDIA -
</t>
    </r>
    <r>
      <rPr>
        <b/>
        <sz val="9"/>
        <color rgb="FFFF0000"/>
        <rFont val="Times New Roman"/>
        <family val="1"/>
      </rPr>
      <t>PARTICIPANTE 1</t>
    </r>
  </si>
  <si>
    <r>
      <t xml:space="preserve">APRESENTADOR 
MULTIMIDIA -
</t>
    </r>
    <r>
      <rPr>
        <b/>
        <sz val="9"/>
        <color rgb="FFFF0000"/>
        <rFont val="Times New Roman"/>
        <family val="1"/>
      </rPr>
      <t>PARTICIPANTE 3</t>
    </r>
  </si>
  <si>
    <r>
      <t xml:space="preserve">ADAPTADOR -
</t>
    </r>
    <r>
      <rPr>
        <b/>
        <sz val="9"/>
        <color rgb="FFFF0000"/>
        <rFont val="Times New Roman"/>
        <family val="1"/>
      </rPr>
      <t xml:space="preserve">GERENCIADOR  </t>
    </r>
  </si>
  <si>
    <r>
      <t xml:space="preserve">ADAPTADOR  -
</t>
    </r>
    <r>
      <rPr>
        <b/>
        <sz val="9"/>
        <color rgb="FFFF0000"/>
        <rFont val="Times New Roman"/>
        <family val="1"/>
      </rPr>
      <t>PARTICIPANTE 1</t>
    </r>
  </si>
  <si>
    <r>
      <t xml:space="preserve">ADAPTADOR  -
</t>
    </r>
    <r>
      <rPr>
        <b/>
        <sz val="9"/>
        <color rgb="FFFF0000"/>
        <rFont val="Times New Roman"/>
        <family val="1"/>
      </rPr>
      <t>PARTICIPANTE 3</t>
    </r>
  </si>
  <si>
    <r>
      <t xml:space="preserve">ADAPTADOR  HDMI - 
</t>
    </r>
    <r>
      <rPr>
        <b/>
        <sz val="9"/>
        <color rgb="FFFF0000"/>
        <rFont val="Times New Roman"/>
        <family val="1"/>
      </rPr>
      <t>GERENCIADOR</t>
    </r>
  </si>
  <si>
    <r>
      <t xml:space="preserve">ADAPTADOR  HDMI - 
</t>
    </r>
    <r>
      <rPr>
        <b/>
        <sz val="9"/>
        <color rgb="FFFF0000"/>
        <rFont val="Times New Roman"/>
        <family val="1"/>
      </rPr>
      <t>PARTICIPANTE 3</t>
    </r>
  </si>
  <si>
    <r>
      <t xml:space="preserve">ADAPTADOR 
HDM-DVI - 
</t>
    </r>
    <r>
      <rPr>
        <b/>
        <sz val="9"/>
        <color rgb="FFFF0000"/>
        <rFont val="Times New Roman"/>
        <family val="1"/>
      </rPr>
      <t>GERENCIADOR</t>
    </r>
  </si>
  <si>
    <r>
      <t xml:space="preserve">ADAPTADOR 
HDM-DVI -
</t>
    </r>
    <r>
      <rPr>
        <b/>
        <sz val="9"/>
        <color rgb="FFFF0000"/>
        <rFont val="Times New Roman"/>
        <family val="1"/>
      </rPr>
      <t>PARTICIPANTE 1</t>
    </r>
  </si>
  <si>
    <r>
      <t xml:space="preserve">ADAPTADOR 
HDM-DVI -
</t>
    </r>
    <r>
      <rPr>
        <b/>
        <sz val="9"/>
        <color rgb="FFFF0000"/>
        <rFont val="Times New Roman"/>
        <family val="1"/>
      </rPr>
      <t>PARTICIPANTE 3</t>
    </r>
  </si>
  <si>
    <r>
      <t xml:space="preserve">ADAPTADOR 
TOMADA - 
</t>
    </r>
    <r>
      <rPr>
        <b/>
        <sz val="9"/>
        <color rgb="FFFF0000"/>
        <rFont val="Times New Roman"/>
        <family val="1"/>
      </rPr>
      <t>GERENCIADOR</t>
    </r>
  </si>
  <si>
    <r>
      <t xml:space="preserve">ADAPTADOR 
TOMADA - </t>
    </r>
    <r>
      <rPr>
        <b/>
        <sz val="9"/>
        <color rgb="FFFF0000"/>
        <rFont val="Times New Roman"/>
        <family val="1"/>
      </rPr>
      <t xml:space="preserve">
PARTICIPANTE 3</t>
    </r>
  </si>
  <si>
    <r>
      <t xml:space="preserve">BANDEJA MOVEL - 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</si>
  <si>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BANDEJA MOVEL - 
</t>
    </r>
    <r>
      <rPr>
        <b/>
        <sz val="9"/>
        <color rgb="FFFF0000"/>
        <rFont val="Times New Roman"/>
        <family val="1"/>
      </rPr>
      <t>PARTICIPANTE 3</t>
    </r>
  </si>
  <si>
    <r>
      <t xml:space="preserve">BARRA 
DE ATERRAMENTO -
 </t>
    </r>
    <r>
      <rPr>
        <b/>
        <sz val="9"/>
        <color rgb="FFFF0000"/>
        <rFont val="Times New Roman"/>
        <family val="1"/>
      </rPr>
      <t>GERENCIADOR</t>
    </r>
  </si>
  <si>
    <r>
      <t xml:space="preserve">BARRA 
DE ATERRAMENTO -
</t>
    </r>
    <r>
      <rPr>
        <b/>
        <sz val="9"/>
        <color rgb="FFFF0000"/>
        <rFont val="Times New Roman"/>
        <family val="1"/>
      </rPr>
      <t>PARTICIPANTE 3</t>
    </r>
  </si>
  <si>
    <r>
      <t xml:space="preserve">BASE PARA MOUSE -
</t>
    </r>
    <r>
      <rPr>
        <b/>
        <sz val="9"/>
        <color rgb="FFFF0000"/>
        <rFont val="Times New Roman"/>
        <family val="1"/>
      </rPr>
      <t>ÓRGÃO GERENCIADOR</t>
    </r>
  </si>
  <si>
    <r>
      <t xml:space="preserve">BASE PARA MOUSE -
</t>
    </r>
    <r>
      <rPr>
        <b/>
        <sz val="9"/>
        <color rgb="FFFF0000"/>
        <rFont val="Times New Roman"/>
        <family val="1"/>
      </rPr>
      <t>PARTICIPANTE 3</t>
    </r>
  </si>
  <si>
    <r>
      <t xml:space="preserve">BATERIA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</si>
  <si>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BATERIA  -
</t>
    </r>
    <r>
      <rPr>
        <b/>
        <sz val="9"/>
        <color rgb="FFFF0000"/>
        <rFont val="Times New Roman"/>
        <family val="1"/>
      </rPr>
      <t>PARTICIPANTE 2</t>
    </r>
  </si>
  <si>
    <r>
      <t>BATERIA  -</t>
    </r>
    <r>
      <rPr>
        <b/>
        <sz val="9"/>
        <color rgb="FFFF0000"/>
        <rFont val="Times New Roman"/>
        <family val="1"/>
      </rPr>
      <t xml:space="preserve">
PARTICIPANTE 3</t>
    </r>
  </si>
  <si>
    <r>
      <t xml:space="preserve">BATERIA-
 </t>
    </r>
    <r>
      <rPr>
        <b/>
        <sz val="9"/>
        <color rgb="FFFF0000"/>
        <rFont val="Times New Roman"/>
        <family val="1"/>
      </rPr>
      <t>GERENCIADOR</t>
    </r>
  </si>
  <si>
    <r>
      <t xml:space="preserve">BATERIA -
</t>
    </r>
    <r>
      <rPr>
        <b/>
        <sz val="9"/>
        <color rgb="FFFF0000"/>
        <rFont val="Times New Roman"/>
        <family val="1"/>
      </rPr>
      <t>PARTICIPANTE 1</t>
    </r>
  </si>
  <si>
    <r>
      <t xml:space="preserve">BATERIA -
</t>
    </r>
    <r>
      <rPr>
        <b/>
        <sz val="9"/>
        <color rgb="FFFF0000"/>
        <rFont val="Times New Roman"/>
        <family val="1"/>
      </rPr>
      <t>PARTICIPANTE 3</t>
    </r>
  </si>
  <si>
    <r>
      <t xml:space="preserve">BATERIA -
</t>
    </r>
    <r>
      <rPr>
        <b/>
        <sz val="9"/>
        <color rgb="FFFF0000"/>
        <rFont val="Times New Roman"/>
        <family val="1"/>
      </rPr>
      <t>GERENCIADOR</t>
    </r>
  </si>
  <si>
    <r>
      <t xml:space="preserve">BATERIAS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</si>
  <si>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BATERIAS -
</t>
    </r>
    <r>
      <rPr>
        <b/>
        <sz val="9"/>
        <color rgb="FFFF0000"/>
        <rFont val="Times New Roman"/>
        <family val="1"/>
      </rPr>
      <t>PARTICIPANTE 1</t>
    </r>
  </si>
  <si>
    <r>
      <t xml:space="preserve">BLUE-RAY -
</t>
    </r>
    <r>
      <rPr>
        <b/>
        <sz val="9"/>
        <color rgb="FFFF0000"/>
        <rFont val="Times New Roman"/>
        <family val="1"/>
      </rPr>
      <t>GERENCIADOR</t>
    </r>
  </si>
  <si>
    <r>
      <t xml:space="preserve">BLUE-RAY -
</t>
    </r>
    <r>
      <rPr>
        <b/>
        <sz val="9"/>
        <color rgb="FFFF0000"/>
        <rFont val="Times New Roman"/>
        <family val="1"/>
      </rPr>
      <t>PARTICIPANTE 1</t>
    </r>
  </si>
  <si>
    <r>
      <t xml:space="preserve">BLUE-RAY  -
</t>
    </r>
    <r>
      <rPr>
        <b/>
        <sz val="9"/>
        <color rgb="FFFF0000"/>
        <rFont val="Times New Roman"/>
        <family val="1"/>
      </rPr>
      <t>PARTICIPANTE 2</t>
    </r>
  </si>
  <si>
    <r>
      <t xml:space="preserve">BLUE-RAY -
 </t>
    </r>
    <r>
      <rPr>
        <b/>
        <sz val="9"/>
        <color rgb="FFFF0000"/>
        <rFont val="Times New Roman"/>
        <family val="1"/>
      </rPr>
      <t>GERENCIADOR</t>
    </r>
  </si>
  <si>
    <r>
      <t xml:space="preserve">CABO -
 </t>
    </r>
    <r>
      <rPr>
        <b/>
        <sz val="9"/>
        <color rgb="FFFF0000"/>
        <rFont val="Times New Roman"/>
        <family val="1"/>
      </rPr>
      <t>GERENCIADOR</t>
    </r>
  </si>
  <si>
    <r>
      <t xml:space="preserve">CABO -
</t>
    </r>
    <r>
      <rPr>
        <b/>
        <sz val="9"/>
        <color rgb="FFFF0000"/>
        <rFont val="Times New Roman"/>
        <family val="1"/>
      </rPr>
      <t>PARTICIPANTE 3</t>
    </r>
  </si>
  <si>
    <r>
      <t xml:space="preserve">CABO -
</t>
    </r>
    <r>
      <rPr>
        <b/>
        <sz val="9"/>
        <color rgb="FFFF0000"/>
        <rFont val="Times New Roman"/>
        <family val="1"/>
      </rPr>
      <t>GERENCIADOR</t>
    </r>
  </si>
  <si>
    <r>
      <t xml:space="preserve">CABO -
</t>
    </r>
    <r>
      <rPr>
        <b/>
        <sz val="9"/>
        <color rgb="FFFF0000"/>
        <rFont val="Times New Roman"/>
        <family val="1"/>
      </rPr>
      <t>PARTICIPANTE 1</t>
    </r>
  </si>
  <si>
    <r>
      <t xml:space="preserve">CABO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</si>
  <si>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CABO DE REDE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</si>
  <si>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CABO DE REDE  -
</t>
    </r>
    <r>
      <rPr>
        <b/>
        <sz val="9"/>
        <color rgb="FFFF0000"/>
        <rFont val="Times New Roman"/>
        <family val="1"/>
      </rPr>
      <t>PARTICIPANTE 2</t>
    </r>
  </si>
  <si>
    <r>
      <t xml:space="preserve">CABO HDMI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</si>
  <si>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CABO HDMI -
</t>
    </r>
    <r>
      <rPr>
        <b/>
        <sz val="9"/>
        <color rgb="FFFF0000"/>
        <rFont val="Times New Roman"/>
        <family val="1"/>
      </rPr>
      <t>PARTICIPANTE 1</t>
    </r>
  </si>
  <si>
    <r>
      <t xml:space="preserve">CABO HDMI -
</t>
    </r>
    <r>
      <rPr>
        <b/>
        <sz val="9"/>
        <color rgb="FFFF0000"/>
        <rFont val="Times New Roman"/>
        <family val="1"/>
      </rPr>
      <t>PARTICIPANTE 3</t>
    </r>
  </si>
  <si>
    <r>
      <t xml:space="preserve">CABOS HDMI -
</t>
    </r>
    <r>
      <rPr>
        <b/>
        <sz val="9"/>
        <color rgb="FFFF0000"/>
        <rFont val="Times New Roman"/>
        <family val="1"/>
      </rPr>
      <t>GERENCIADOR</t>
    </r>
  </si>
  <si>
    <r>
      <t xml:space="preserve">CABOS HDMI -
</t>
    </r>
    <r>
      <rPr>
        <b/>
        <sz val="9"/>
        <color rgb="FFFF0000"/>
        <rFont val="Times New Roman"/>
        <family val="1"/>
      </rPr>
      <t>PARTICIPANTE 1</t>
    </r>
  </si>
  <si>
    <r>
      <t xml:space="preserve">CABOS HDMI -
</t>
    </r>
    <r>
      <rPr>
        <b/>
        <sz val="9"/>
        <color rgb="FFFF0000"/>
        <rFont val="Times New Roman"/>
        <family val="1"/>
      </rPr>
      <t>PARTICIPANTE 3</t>
    </r>
  </si>
  <si>
    <r>
      <t>CABOS HDMI -</t>
    </r>
    <r>
      <rPr>
        <b/>
        <sz val="9"/>
        <color rgb="FFFF0000"/>
        <rFont val="Times New Roman"/>
        <family val="1"/>
      </rPr>
      <t xml:space="preserve">
PARTICIPANTE 1</t>
    </r>
  </si>
  <si>
    <r>
      <t xml:space="preserve">CAIXAS DE SOM -
</t>
    </r>
    <r>
      <rPr>
        <b/>
        <sz val="9"/>
        <color rgb="FFFF0000"/>
        <rFont val="Times New Roman"/>
        <family val="1"/>
      </rPr>
      <t>GERENCIADOR</t>
    </r>
  </si>
  <si>
    <r>
      <t xml:space="preserve">CAIXAS DE SOM -
</t>
    </r>
    <r>
      <rPr>
        <b/>
        <sz val="9"/>
        <color rgb="FFFF0000"/>
        <rFont val="Times New Roman"/>
        <family val="1"/>
      </rPr>
      <t>PARTICIPANTE 1</t>
    </r>
  </si>
  <si>
    <r>
      <t xml:space="preserve">CAIXAS DE SOM -
</t>
    </r>
    <r>
      <rPr>
        <b/>
        <sz val="9"/>
        <color rgb="FFFF0000"/>
        <rFont val="Times New Roman"/>
        <family val="1"/>
      </rPr>
      <t>PARTICIPANTE 5</t>
    </r>
  </si>
  <si>
    <r>
      <t xml:space="preserve">CARTUCHO DE
 IMPRESSÃO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</si>
  <si>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CARTUCHO DE
 IMPRESSÃO -
</t>
    </r>
    <r>
      <rPr>
        <b/>
        <sz val="9"/>
        <color rgb="FFFF0000"/>
        <rFont val="Times New Roman"/>
        <family val="1"/>
      </rPr>
      <t>PARTICIPANTE 1</t>
    </r>
  </si>
  <si>
    <r>
      <t xml:space="preserve">CARTUCHO DE
 IMPRESSÃO -
</t>
    </r>
    <r>
      <rPr>
        <b/>
        <sz val="9"/>
        <color rgb="FFFF0000"/>
        <rFont val="Times New Roman"/>
        <family val="1"/>
      </rPr>
      <t>GERENCIADOR</t>
    </r>
  </si>
  <si>
    <r>
      <t xml:space="preserve">CHAVEADOR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</si>
  <si>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CHAVEADOR -
</t>
    </r>
    <r>
      <rPr>
        <b/>
        <sz val="9"/>
        <color rgb="FFFF0000"/>
        <rFont val="Times New Roman"/>
        <family val="1"/>
      </rPr>
      <t>PARTICIPANTE 1</t>
    </r>
  </si>
  <si>
    <r>
      <t xml:space="preserve">CHAVEADOR 
SWITCH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</si>
  <si>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CONECTORES
 PARA CABO -
 </t>
    </r>
    <r>
      <rPr>
        <b/>
        <sz val="9"/>
        <color rgb="FFFF0000"/>
        <rFont val="Times New Roman"/>
        <family val="1"/>
      </rPr>
      <t>GERENCIADOR</t>
    </r>
  </si>
  <si>
    <r>
      <t xml:space="preserve">CONECTORES
 PARA CABO -
</t>
    </r>
    <r>
      <rPr>
        <b/>
        <sz val="9"/>
        <color rgb="FFFF0000"/>
        <rFont val="Times New Roman"/>
        <family val="1"/>
      </rPr>
      <t>PARTICIPANTE 3</t>
    </r>
  </si>
  <si>
    <r>
      <t xml:space="preserve">CORDÃO OTICO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</si>
  <si>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CORDÃO OTICO  -
</t>
    </r>
    <r>
      <rPr>
        <b/>
        <sz val="9"/>
        <color rgb="FFFF0000"/>
        <rFont val="Times New Roman"/>
        <family val="1"/>
      </rPr>
      <t>PARTICIPANTE 2</t>
    </r>
  </si>
  <si>
    <r>
      <t xml:space="preserve">DVD-DL -
</t>
    </r>
    <r>
      <rPr>
        <b/>
        <sz val="9"/>
        <color rgb="FFFF0000"/>
        <rFont val="Times New Roman"/>
        <family val="1"/>
      </rPr>
      <t>GERENCIADOR</t>
    </r>
  </si>
  <si>
    <r>
      <t xml:space="preserve">DVD-DL -
</t>
    </r>
    <r>
      <rPr>
        <b/>
        <sz val="9"/>
        <color rgb="FFFF0000"/>
        <rFont val="Times New Roman"/>
        <family val="1"/>
      </rPr>
      <t>PARTICIPANTE 1</t>
    </r>
  </si>
  <si>
    <r>
      <t xml:space="preserve">DVD-R -
</t>
    </r>
    <r>
      <rPr>
        <b/>
        <sz val="9"/>
        <color rgb="FFFF0000"/>
        <rFont val="Times New Roman"/>
        <family val="1"/>
      </rPr>
      <t>GERENCIADOR</t>
    </r>
  </si>
  <si>
    <r>
      <t xml:space="preserve">DVD-R -
</t>
    </r>
    <r>
      <rPr>
        <b/>
        <sz val="9"/>
        <color rgb="FFFF0000"/>
        <rFont val="Times New Roman"/>
        <family val="1"/>
      </rPr>
      <t>PARTICIPANTE 1</t>
    </r>
  </si>
  <si>
    <r>
      <t xml:space="preserve">ENVELOPE PARA CD -
</t>
    </r>
    <r>
      <rPr>
        <b/>
        <sz val="9"/>
        <color rgb="FFFF0000"/>
        <rFont val="Times New Roman"/>
        <family val="1"/>
      </rPr>
      <t>GERENCIADOR</t>
    </r>
  </si>
  <si>
    <r>
      <t xml:space="preserve">ENVELOPE PARA CD -
</t>
    </r>
    <r>
      <rPr>
        <b/>
        <sz val="9"/>
        <color rgb="FFFF0000"/>
        <rFont val="Times New Roman"/>
        <family val="1"/>
      </rPr>
      <t>PARTICIPANTE 1</t>
    </r>
  </si>
  <si>
    <r>
      <t xml:space="preserve">FILTRO DE LINHA -
</t>
    </r>
    <r>
      <rPr>
        <b/>
        <sz val="9"/>
        <color rgb="FFFF0000"/>
        <rFont val="Times New Roman"/>
        <family val="1"/>
      </rPr>
      <t>GERENCIADOR</t>
    </r>
  </si>
  <si>
    <r>
      <t xml:space="preserve">FILTRO DE LINHA  -
</t>
    </r>
    <r>
      <rPr>
        <b/>
        <sz val="9"/>
        <color rgb="FFFF0000"/>
        <rFont val="Times New Roman"/>
        <family val="1"/>
      </rPr>
      <t>PARTICIPANTE 2</t>
    </r>
  </si>
  <si>
    <r>
      <t xml:space="preserve">FILTRO DE LINHA  -
</t>
    </r>
    <r>
      <rPr>
        <b/>
        <sz val="9"/>
        <color rgb="FFFF0000"/>
        <rFont val="Times New Roman"/>
        <family val="1"/>
      </rPr>
      <t>PARTICIPANTE 3</t>
    </r>
  </si>
  <si>
    <r>
      <t xml:space="preserve">FILTRO DE LINHA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</si>
  <si>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FILTRO DE LINHA -
</t>
    </r>
    <r>
      <rPr>
        <b/>
        <sz val="9"/>
        <color rgb="FFFF0000"/>
        <rFont val="Times New Roman"/>
        <family val="1"/>
      </rPr>
      <t>PARTICIPANTE 1</t>
    </r>
  </si>
  <si>
    <r>
      <t xml:space="preserve">FILTRO DE LINHA -
</t>
    </r>
    <r>
      <rPr>
        <b/>
        <sz val="9"/>
        <color rgb="FFFF0000"/>
        <rFont val="Times New Roman"/>
        <family val="1"/>
      </rPr>
      <t>PARTICIPANTE 3</t>
    </r>
  </si>
  <si>
    <r>
      <t xml:space="preserve">FILTRO DE LINHA -
 </t>
    </r>
    <r>
      <rPr>
        <b/>
        <sz val="9"/>
        <color rgb="FFFF0000"/>
        <rFont val="Times New Roman"/>
        <family val="1"/>
      </rPr>
      <t>GERENCIADOR</t>
    </r>
  </si>
  <si>
    <r>
      <t xml:space="preserve">FONE DE 
OUVIDO PROFISSIONAL -
</t>
    </r>
    <r>
      <rPr>
        <b/>
        <sz val="9"/>
        <color rgb="FFFF0000"/>
        <rFont val="Times New Roman"/>
        <family val="1"/>
      </rPr>
      <t>GERENCIADOR</t>
    </r>
  </si>
  <si>
    <r>
      <t xml:space="preserve">FONE DE 
OUVIDO PROFISSIONAL -
</t>
    </r>
    <r>
      <rPr>
        <b/>
        <sz val="9"/>
        <color rgb="FFFF0000"/>
        <rFont val="Times New Roman"/>
        <family val="1"/>
      </rPr>
      <t>PARTICIPANTE 1</t>
    </r>
  </si>
  <si>
    <r>
      <t xml:space="preserve">FONE DE 
OUVIDO PROFISSIONAL  -
</t>
    </r>
    <r>
      <rPr>
        <b/>
        <sz val="9"/>
        <color rgb="FFFF0000"/>
        <rFont val="Times New Roman"/>
        <family val="1"/>
      </rPr>
      <t>PARTICIPANTE 2</t>
    </r>
  </si>
  <si>
    <r>
      <t xml:space="preserve">FONE DE 
OUVIDO PROFISSIONAL  -
</t>
    </r>
    <r>
      <rPr>
        <b/>
        <sz val="9"/>
        <color rgb="FFFF0000"/>
        <rFont val="Times New Roman"/>
        <family val="1"/>
      </rPr>
      <t>PARTICIPANTE 5</t>
    </r>
  </si>
  <si>
    <r>
      <t xml:space="preserve">FONTE 
CARREGADOR -
</t>
    </r>
    <r>
      <rPr>
        <b/>
        <sz val="9"/>
        <color rgb="FFFF0000"/>
        <rFont val="Times New Roman"/>
        <family val="1"/>
      </rPr>
      <t>GERENCIADOR</t>
    </r>
  </si>
  <si>
    <r>
      <t xml:space="preserve">FONTE 
CARREGADOR -
</t>
    </r>
    <r>
      <rPr>
        <b/>
        <sz val="9"/>
        <color rgb="FFFF0000"/>
        <rFont val="Times New Roman"/>
        <family val="1"/>
      </rPr>
      <t>PARTICIPANTE 1</t>
    </r>
  </si>
  <si>
    <r>
      <t xml:space="preserve">FONTE
 CARREGADOR -
</t>
    </r>
    <r>
      <rPr>
        <b/>
        <sz val="9"/>
        <color rgb="FFFF0000"/>
        <rFont val="Times New Roman"/>
        <family val="1"/>
      </rPr>
      <t>GERENCIADOR</t>
    </r>
  </si>
  <si>
    <r>
      <t xml:space="preserve">FONTE
 CARREGADOR -
</t>
    </r>
    <r>
      <rPr>
        <b/>
        <sz val="9"/>
        <color rgb="FFFF0000"/>
        <rFont val="Times New Roman"/>
        <family val="1"/>
      </rPr>
      <t>PARTICIPANTE 1</t>
    </r>
  </si>
  <si>
    <r>
      <t xml:space="preserve">FONTE 
DE ALIMENTAÇÃO PC -
 </t>
    </r>
    <r>
      <rPr>
        <b/>
        <sz val="9"/>
        <color rgb="FFFF0000"/>
        <rFont val="Times New Roman"/>
        <family val="1"/>
      </rPr>
      <t>GERENCIADOR</t>
    </r>
  </si>
  <si>
    <r>
      <t xml:space="preserve">FONTES DE
 ALIMENTAÇÃO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</si>
  <si>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FONTES DE
 ALIMENTAÇÃO  -
</t>
    </r>
    <r>
      <rPr>
        <b/>
        <sz val="9"/>
        <color rgb="FFFF0000"/>
        <rFont val="Times New Roman"/>
        <family val="1"/>
      </rPr>
      <t>PARTICIPANTE 2</t>
    </r>
  </si>
  <si>
    <r>
      <t xml:space="preserve">GUIA DE CABOS -
</t>
    </r>
    <r>
      <rPr>
        <b/>
        <sz val="9"/>
        <color rgb="FFFF0000"/>
        <rFont val="Times New Roman"/>
        <family val="1"/>
      </rPr>
      <t>GERENCIADOR</t>
    </r>
  </si>
  <si>
    <r>
      <t xml:space="preserve">HARD DISC -
</t>
    </r>
    <r>
      <rPr>
        <b/>
        <sz val="9"/>
        <color rgb="FFFF0000"/>
        <rFont val="Times New Roman"/>
        <family val="1"/>
      </rPr>
      <t>GERENCIADOR</t>
    </r>
  </si>
  <si>
    <r>
      <t xml:space="preserve">HARD DISC -
</t>
    </r>
    <r>
      <rPr>
        <b/>
        <sz val="9"/>
        <color rgb="FFFF0000"/>
        <rFont val="Times New Roman"/>
        <family val="1"/>
      </rPr>
      <t>PARTICIPANTE 3</t>
    </r>
  </si>
  <si>
    <r>
      <t xml:space="preserve">HARD DISC -
</t>
    </r>
    <r>
      <rPr>
        <b/>
        <sz val="9"/>
        <color rgb="FFFF0000"/>
        <rFont val="Times New Roman"/>
        <family val="1"/>
      </rPr>
      <t>PARTICIPANTE 5</t>
    </r>
  </si>
  <si>
    <r>
      <t xml:space="preserve">HARD DISCK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</si>
  <si>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HARD DISCK -
</t>
    </r>
    <r>
      <rPr>
        <b/>
        <sz val="9"/>
        <color rgb="FFFF0000"/>
        <rFont val="Times New Roman"/>
        <family val="1"/>
      </rPr>
      <t>PARTICIPANTE 3</t>
    </r>
  </si>
  <si>
    <r>
      <t xml:space="preserve">HARD DISCK -
 </t>
    </r>
    <r>
      <rPr>
        <b/>
        <sz val="9"/>
        <color rgb="FFFF0000"/>
        <rFont val="Times New Roman"/>
        <family val="1"/>
      </rPr>
      <t>GERENCIADOR</t>
    </r>
  </si>
  <si>
    <r>
      <t xml:space="preserve">HUB 8 PORTAS -
 </t>
    </r>
    <r>
      <rPr>
        <b/>
        <sz val="9"/>
        <color rgb="FFFF0000"/>
        <rFont val="Times New Roman"/>
        <family val="1"/>
      </rPr>
      <t>GERENCIADOR</t>
    </r>
  </si>
  <si>
    <r>
      <t xml:space="preserve">HUB 8 PORTAS  -
</t>
    </r>
    <r>
      <rPr>
        <b/>
        <sz val="9"/>
        <color rgb="FFFF0000"/>
        <rFont val="Times New Roman"/>
        <family val="1"/>
      </rPr>
      <t>PARTICIPANTE 2</t>
    </r>
  </si>
  <si>
    <r>
      <t xml:space="preserve">HUB 8 PORTAS  -
</t>
    </r>
    <r>
      <rPr>
        <b/>
        <sz val="9"/>
        <color rgb="FFFF0000"/>
        <rFont val="Times New Roman"/>
        <family val="1"/>
      </rPr>
      <t>PARTICIPANTE 3</t>
    </r>
  </si>
  <si>
    <r>
      <t xml:space="preserve">KIT DE
 FERRAMENTAS DE REDE -
</t>
    </r>
    <r>
      <rPr>
        <b/>
        <sz val="9"/>
        <color rgb="FFFF0000"/>
        <rFont val="Times New Roman"/>
        <family val="1"/>
      </rPr>
      <t>GERENCIADOR</t>
    </r>
  </si>
  <si>
    <r>
      <t xml:space="preserve">KIT DE
 FERRAMENTAS DE REDE -
</t>
    </r>
    <r>
      <rPr>
        <b/>
        <sz val="9"/>
        <color rgb="FFFF0000"/>
        <rFont val="Times New Roman"/>
        <family val="1"/>
      </rPr>
      <t>PARTICIPANTE 1</t>
    </r>
  </si>
  <si>
    <r>
      <t xml:space="preserve">KIT DE
 FERRAMENTAS DE REDE -
</t>
    </r>
    <r>
      <rPr>
        <b/>
        <sz val="9"/>
        <color rgb="FFFF0000"/>
        <rFont val="Times New Roman"/>
        <family val="1"/>
      </rPr>
      <t>PARTICIPANTE 3</t>
    </r>
  </si>
  <si>
    <r>
      <t xml:space="preserve">MEMORIA -
</t>
    </r>
    <r>
      <rPr>
        <b/>
        <sz val="9"/>
        <color rgb="FFFF0000"/>
        <rFont val="Times New Roman"/>
        <family val="1"/>
      </rPr>
      <t>GERENCIADOR</t>
    </r>
  </si>
  <si>
    <r>
      <t xml:space="preserve">MEMORIA -
</t>
    </r>
    <r>
      <rPr>
        <b/>
        <sz val="9"/>
        <color rgb="FFFF0000"/>
        <rFont val="Times New Roman"/>
        <family val="1"/>
      </rPr>
      <t>PARTICIPANTE 1</t>
    </r>
  </si>
  <si>
    <r>
      <t xml:space="preserve">MEMORIA -
</t>
    </r>
    <r>
      <rPr>
        <b/>
        <sz val="9"/>
        <color rgb="FFFF0000"/>
        <rFont val="Times New Roman"/>
        <family val="1"/>
      </rPr>
      <t>PARTICIPANTE 3</t>
    </r>
  </si>
  <si>
    <r>
      <t xml:space="preserve">MEMORIA -
 </t>
    </r>
    <r>
      <rPr>
        <b/>
        <sz val="9"/>
        <color rgb="FFFF0000"/>
        <rFont val="Times New Roman"/>
        <family val="1"/>
      </rPr>
      <t>GERENCIADOR</t>
    </r>
  </si>
  <si>
    <r>
      <t xml:space="preserve">MEMORIA  -
</t>
    </r>
    <r>
      <rPr>
        <b/>
        <sz val="9"/>
        <color rgb="FFFF0000"/>
        <rFont val="Times New Roman"/>
        <family val="1"/>
      </rPr>
      <t>PARTICIPANTE 2</t>
    </r>
  </si>
  <si>
    <r>
      <t xml:space="preserve">MEMORIA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</si>
  <si>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MEMORIA   -
</t>
    </r>
    <r>
      <rPr>
        <b/>
        <sz val="9"/>
        <color rgb="FFFF0000"/>
        <rFont val="Times New Roman"/>
        <family val="1"/>
      </rPr>
      <t>PARTICIPANTE 2</t>
    </r>
  </si>
  <si>
    <r>
      <t xml:space="preserve">MEMORIA 8GB -
</t>
    </r>
    <r>
      <rPr>
        <b/>
        <sz val="9"/>
        <color rgb="FFFF0000"/>
        <rFont val="Times New Roman"/>
        <family val="1"/>
      </rPr>
      <t>GERENCIADOR</t>
    </r>
  </si>
  <si>
    <r>
      <t xml:space="preserve">MEMORIAS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</si>
  <si>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MEMORISA USB 
FLASH DRIVE -
 </t>
    </r>
    <r>
      <rPr>
        <b/>
        <sz val="9"/>
        <color rgb="FFFF0000"/>
        <rFont val="Times New Roman"/>
        <family val="1"/>
      </rPr>
      <t>GERENCIADOR</t>
    </r>
  </si>
  <si>
    <r>
      <t xml:space="preserve">MEMORISA USB 
FLASH DRIVE -
</t>
    </r>
    <r>
      <rPr>
        <b/>
        <sz val="9"/>
        <color rgb="FFFF0000"/>
        <rFont val="Times New Roman"/>
        <family val="1"/>
      </rPr>
      <t>PARTICIPANTE 1</t>
    </r>
  </si>
  <si>
    <r>
      <t xml:space="preserve">MODULO OTICO -
 </t>
    </r>
    <r>
      <rPr>
        <b/>
        <sz val="9"/>
        <color rgb="FFFF0000"/>
        <rFont val="Times New Roman"/>
        <family val="1"/>
      </rPr>
      <t>GERENCIADOR</t>
    </r>
  </si>
  <si>
    <r>
      <t xml:space="preserve">MOUSE OPTICO -
</t>
    </r>
    <r>
      <rPr>
        <b/>
        <sz val="9"/>
        <color rgb="FFFF0000"/>
        <rFont val="Times New Roman"/>
        <family val="1"/>
      </rPr>
      <t>GERENCIADOR</t>
    </r>
  </si>
  <si>
    <r>
      <t xml:space="preserve">MOUSE OPTICO -
</t>
    </r>
    <r>
      <rPr>
        <b/>
        <sz val="9"/>
        <color rgb="FFFF0000"/>
        <rFont val="Times New Roman"/>
        <family val="1"/>
      </rPr>
      <t>PARTICIPANTE 1</t>
    </r>
  </si>
  <si>
    <r>
      <t xml:space="preserve">MOUSE OPTICO -
</t>
    </r>
    <r>
      <rPr>
        <b/>
        <sz val="9"/>
        <color rgb="FFFF0000"/>
        <rFont val="Times New Roman"/>
        <family val="1"/>
      </rPr>
      <t>PARTICIPANTE 3</t>
    </r>
  </si>
  <si>
    <r>
      <t xml:space="preserve">PASTA TERMICA -
 </t>
    </r>
    <r>
      <rPr>
        <b/>
        <sz val="9"/>
        <color rgb="FFFF0000"/>
        <rFont val="Times New Roman"/>
        <family val="1"/>
      </rPr>
      <t>GERENCIADOR</t>
    </r>
  </si>
  <si>
    <r>
      <t xml:space="preserve">PASTA TERMICA -
</t>
    </r>
    <r>
      <rPr>
        <b/>
        <sz val="9"/>
        <color rgb="FFFF0000"/>
        <rFont val="Times New Roman"/>
        <family val="1"/>
      </rPr>
      <t>PARTICIPANTE 1</t>
    </r>
  </si>
  <si>
    <r>
      <t xml:space="preserve">PATCH CORD -
</t>
    </r>
    <r>
      <rPr>
        <b/>
        <sz val="9"/>
        <color rgb="FFFF0000"/>
        <rFont val="Times New Roman"/>
        <family val="1"/>
      </rPr>
      <t>GERENCIADOR</t>
    </r>
  </si>
  <si>
    <r>
      <t xml:space="preserve">PATCH CORD  -
</t>
    </r>
    <r>
      <rPr>
        <b/>
        <sz val="9"/>
        <color rgb="FFFF0000"/>
        <rFont val="Times New Roman"/>
        <family val="1"/>
      </rPr>
      <t>PARTICIPANTE 2</t>
    </r>
  </si>
  <si>
    <r>
      <t xml:space="preserve">PATCH CORD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</si>
  <si>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PRATELEIRA
 VENTILADA -
 </t>
    </r>
    <r>
      <rPr>
        <b/>
        <sz val="9"/>
        <color rgb="FFFF0000"/>
        <rFont val="Times New Roman"/>
        <family val="1"/>
      </rPr>
      <t>GERENCIADOR</t>
    </r>
  </si>
  <si>
    <r>
      <t xml:space="preserve">PRATELEIRA
 VENTILADA -
</t>
    </r>
    <r>
      <rPr>
        <b/>
        <sz val="9"/>
        <color rgb="FFFF0000"/>
        <rFont val="Times New Roman"/>
        <family val="1"/>
      </rPr>
      <t>PARTICIPANTE 3</t>
    </r>
  </si>
  <si>
    <r>
      <t xml:space="preserve">PROCESSADOR -
</t>
    </r>
    <r>
      <rPr>
        <b/>
        <sz val="9"/>
        <color rgb="FFFF0000"/>
        <rFont val="Times New Roman"/>
        <family val="1"/>
      </rPr>
      <t>GERENCIADOR</t>
    </r>
  </si>
  <si>
    <r>
      <t xml:space="preserve">REGUA PARA
 RACK -
</t>
    </r>
    <r>
      <rPr>
        <b/>
        <sz val="9"/>
        <color rgb="FFFF0000"/>
        <rFont val="Times New Roman"/>
        <family val="1"/>
      </rPr>
      <t>GERENCIADOR</t>
    </r>
  </si>
  <si>
    <r>
      <t xml:space="preserve">REGUA PARA
 RACK -
</t>
    </r>
    <r>
      <rPr>
        <b/>
        <sz val="9"/>
        <color rgb="FFFF0000"/>
        <rFont val="Times New Roman"/>
        <family val="1"/>
      </rPr>
      <t>PARYICIPANTE 3</t>
    </r>
  </si>
  <si>
    <r>
      <t xml:space="preserve">SUPORTE 
DE ANCORAGEM -
</t>
    </r>
    <r>
      <rPr>
        <b/>
        <sz val="9"/>
        <color rgb="FFFF0000"/>
        <rFont val="Times New Roman"/>
        <family val="1"/>
      </rPr>
      <t>GERENCIADOR</t>
    </r>
  </si>
  <si>
    <r>
      <t xml:space="preserve">SUPORTE 
DE ANCORAGEM -
</t>
    </r>
    <r>
      <rPr>
        <b/>
        <sz val="9"/>
        <color rgb="FFFF0000"/>
        <rFont val="Times New Roman"/>
        <family val="1"/>
      </rPr>
      <t>PARTICIPANTE 3</t>
    </r>
  </si>
  <si>
    <r>
      <t xml:space="preserve">TECLADO -
</t>
    </r>
    <r>
      <rPr>
        <b/>
        <sz val="9"/>
        <color rgb="FFFF0000"/>
        <rFont val="Times New Roman"/>
        <family val="1"/>
      </rPr>
      <t>GERENCIADOR</t>
    </r>
  </si>
  <si>
    <r>
      <t xml:space="preserve">TECLADO -
</t>
    </r>
    <r>
      <rPr>
        <b/>
        <sz val="9"/>
        <color rgb="FFFF0000"/>
        <rFont val="Times New Roman"/>
        <family val="1"/>
      </rPr>
      <t>PARTICIPANTE 1</t>
    </r>
  </si>
  <si>
    <r>
      <t xml:space="preserve">WEBCAM -
</t>
    </r>
    <r>
      <rPr>
        <b/>
        <sz val="9"/>
        <color rgb="FFFF0000"/>
        <rFont val="Times New Roman"/>
        <family val="1"/>
      </rPr>
      <t xml:space="preserve"> GERENCIADOR</t>
    </r>
  </si>
  <si>
    <r>
      <t xml:space="preserve">WEBCAM -
</t>
    </r>
    <r>
      <rPr>
        <b/>
        <sz val="9"/>
        <color rgb="FFFF0000"/>
        <rFont val="Times New Roman"/>
        <family val="1"/>
      </rPr>
      <t>PARTICIPAÇÃO 5</t>
    </r>
  </si>
  <si>
    <r>
      <t xml:space="preserve">WEBCAM -
</t>
    </r>
    <r>
      <rPr>
        <b/>
        <sz val="9"/>
        <color rgb="FFFF0000"/>
        <rFont val="Times New Roman"/>
        <family val="1"/>
      </rPr>
      <t>GERENCIADOR</t>
    </r>
  </si>
  <si>
    <r>
      <t xml:space="preserve">WEBCAM -
</t>
    </r>
    <r>
      <rPr>
        <b/>
        <sz val="9"/>
        <color rgb="FFFF0000"/>
        <rFont val="Times New Roman"/>
        <family val="1"/>
      </rPr>
      <t>PARTICIPANTE 1</t>
    </r>
  </si>
  <si>
    <r>
      <t xml:space="preserve">WEBCAM -
</t>
    </r>
    <r>
      <rPr>
        <b/>
        <sz val="9"/>
        <color rgb="FFFF0000"/>
        <rFont val="Times New Roman"/>
        <family val="1"/>
      </rPr>
      <t>PARTICIPANTE 3</t>
    </r>
  </si>
  <si>
    <r>
      <t xml:space="preserve">WEBCAM -
</t>
    </r>
    <r>
      <rPr>
        <b/>
        <sz val="9"/>
        <color rgb="FFFF0000"/>
        <rFont val="Times New Roman"/>
        <family val="1"/>
      </rPr>
      <t>PARTICIPANTE 5</t>
    </r>
  </si>
  <si>
    <r>
      <t xml:space="preserve">KIT DE CHAVES -
</t>
    </r>
    <r>
      <rPr>
        <b/>
        <sz val="9"/>
        <color rgb="FFFF0000"/>
        <rFont val="Times New Roman"/>
        <family val="1"/>
      </rPr>
      <t>GERENCIADOR</t>
    </r>
  </si>
  <si>
    <r>
      <t xml:space="preserve">KIT DE CHAVES -
</t>
    </r>
    <r>
      <rPr>
        <b/>
        <sz val="9"/>
        <color rgb="FFFF0000"/>
        <rFont val="Times New Roman"/>
        <family val="1"/>
      </rPr>
      <t>PARTICIPANTE 1</t>
    </r>
  </si>
  <si>
    <r>
      <t xml:space="preserve">KIT DE CHAVES -
</t>
    </r>
    <r>
      <rPr>
        <b/>
        <sz val="9"/>
        <color rgb="FFFF0000"/>
        <rFont val="Times New Roman"/>
        <family val="1"/>
      </rPr>
      <t xml:space="preserve"> GERENCIADOR</t>
    </r>
  </si>
  <si>
    <t>VALOR  TOTAL INDIVIDUAL</t>
  </si>
  <si>
    <r>
      <t xml:space="preserve">BLUE-RAY - 
ÓRGÃO </t>
    </r>
    <r>
      <rPr>
        <b/>
        <sz val="10"/>
        <color rgb="FFFF0000"/>
        <rFont val="Times New Roman"/>
        <family val="1"/>
      </rPr>
      <t>GERENCIADOR</t>
    </r>
  </si>
  <si>
    <r>
      <t xml:space="preserve">BLUE-RAY - 
</t>
    </r>
    <r>
      <rPr>
        <b/>
        <sz val="10"/>
        <color rgb="FFFF0000"/>
        <rFont val="Times New Roman"/>
        <family val="1"/>
      </rPr>
      <t>PARTICIPANTE 1</t>
    </r>
  </si>
  <si>
    <t>BLUE-RAY - 
PARTICIPANTE 2</t>
  </si>
  <si>
    <r>
      <t xml:space="preserve">FONE DE 
OUVIDO PROFISSIONAL - 
ÓRGÃO </t>
    </r>
    <r>
      <rPr>
        <b/>
        <sz val="10"/>
        <color rgb="FFFF0000"/>
        <rFont val="Times New Roman"/>
        <family val="1"/>
      </rPr>
      <t>GERENCIADOR</t>
    </r>
  </si>
  <si>
    <r>
      <t>FONE DE 
OUVIDO PROFISSIONAL -</t>
    </r>
    <r>
      <rPr>
        <b/>
        <sz val="10"/>
        <color rgb="FFFF0000"/>
        <rFont val="Times New Roman"/>
        <family val="1"/>
      </rPr>
      <t>PARTICIPANTE 1</t>
    </r>
  </si>
  <si>
    <r>
      <t xml:space="preserve">FONE DE 
OUVIDO PROFISSIONAL - </t>
    </r>
    <r>
      <rPr>
        <b/>
        <sz val="10"/>
        <color rgb="FFFF0000"/>
        <rFont val="Times New Roman"/>
        <family val="1"/>
      </rPr>
      <t>PARTICIPANTE 2</t>
    </r>
  </si>
  <si>
    <r>
      <t xml:space="preserve">FONE DE 
OUVIDO PROFISSIONAL - </t>
    </r>
    <r>
      <rPr>
        <b/>
        <sz val="10"/>
        <color rgb="FFFF0000"/>
        <rFont val="Times New Roman"/>
        <family val="1"/>
      </rPr>
      <t>PARTICIPANTE 5</t>
    </r>
  </si>
  <si>
    <r>
      <t xml:space="preserve">MEMORIA - 
</t>
    </r>
    <r>
      <rPr>
        <b/>
        <sz val="10"/>
        <color rgb="FFFF0000"/>
        <rFont val="Times New Roman"/>
        <family val="1"/>
      </rPr>
      <t>PARTICIPANTE 2</t>
    </r>
  </si>
  <si>
    <r>
      <t xml:space="preserve">WEBCAM - 
ÓRGÃO </t>
    </r>
    <r>
      <rPr>
        <b/>
        <sz val="10"/>
        <color rgb="FFFF0000"/>
        <rFont val="Times New Roman"/>
        <family val="1"/>
      </rPr>
      <t>GERENCIADOR</t>
    </r>
  </si>
  <si>
    <r>
      <t xml:space="preserve">WEBCAM -
</t>
    </r>
    <r>
      <rPr>
        <b/>
        <sz val="10"/>
        <color rgb="FFFF0000"/>
        <rFont val="Times New Roman"/>
        <family val="1"/>
      </rPr>
      <t>PARTICIPANTE 1</t>
    </r>
  </si>
  <si>
    <r>
      <t xml:space="preserve">WEBCAM -
</t>
    </r>
    <r>
      <rPr>
        <b/>
        <sz val="10"/>
        <color rgb="FFFF0000"/>
        <rFont val="Times New Roman"/>
        <family val="1"/>
      </rPr>
      <t>PARTICIPANTE 3</t>
    </r>
  </si>
  <si>
    <r>
      <t xml:space="preserve">WEBCAM -
</t>
    </r>
    <r>
      <rPr>
        <b/>
        <sz val="10"/>
        <color rgb="FFFF0000"/>
        <rFont val="Times New Roman"/>
        <family val="1"/>
      </rPr>
      <t>PARTICIPANTE 5</t>
    </r>
  </si>
  <si>
    <r>
      <t xml:space="preserve">IMPRESSORA - 
ÓRGÃO </t>
    </r>
    <r>
      <rPr>
        <b/>
        <sz val="10"/>
        <color rgb="FFFF0000"/>
        <rFont val="Times New Roman"/>
        <family val="1"/>
      </rPr>
      <t>GERENCIADOR</t>
    </r>
  </si>
  <si>
    <r>
      <t xml:space="preserve">NOBREAK - 
</t>
    </r>
    <r>
      <rPr>
        <b/>
        <sz val="10"/>
        <color rgb="FFFF0000"/>
        <rFont val="Times New Roman"/>
        <family val="1"/>
      </rPr>
      <t>PARTICIPANTE 2</t>
    </r>
  </si>
  <si>
    <t>186 COTA 
RESERVADA DO 45</t>
  </si>
  <si>
    <t>187 COTA
 RESERVADA DO 71</t>
  </si>
  <si>
    <t>188 COTA
 RESERVADA 84</t>
  </si>
  <si>
    <t>189 COTA 
RESERVADA 104</t>
  </si>
  <si>
    <t>190 COTA 
RESERVADA 108</t>
  </si>
  <si>
    <t>191 COTA
RESERVADA 110</t>
  </si>
  <si>
    <t>192 COTA 
RESERVADA 112</t>
  </si>
  <si>
    <t>193 COTA
RESERVADA 116</t>
  </si>
  <si>
    <t>194 COTA
RESERVADA 117</t>
  </si>
  <si>
    <t>195 COTA
RESERVADA 180</t>
  </si>
  <si>
    <r>
      <t>CABOS HDMI -</t>
    </r>
    <r>
      <rPr>
        <b/>
        <sz val="9"/>
        <color rgb="FFFF0000"/>
        <rFont val="Times New Roman"/>
        <family val="1"/>
      </rPr>
      <t xml:space="preserve">
PARTICIPANTE 2</t>
    </r>
  </si>
  <si>
    <t>DESCRIÇÃO e MARCA APRESENTADA PELA EMPRESA</t>
  </si>
  <si>
    <t>ANEXO III - MODELO PROPOSTA DE PREÇO
Pregão Eletrônico SRP 10-2020-SR/PF/AC</t>
  </si>
  <si>
    <t xml:space="preserve">Razão Social: </t>
  </si>
  <si>
    <t xml:space="preserve">CNPJ nº: </t>
  </si>
  <si>
    <t xml:space="preserve">Telefone: </t>
  </si>
  <si>
    <t xml:space="preserve">Endereço: </t>
  </si>
  <si>
    <t>E-mail:</t>
  </si>
  <si>
    <t>Dados Bancários para fins de pagamentos</t>
  </si>
  <si>
    <t xml:space="preserve">Banco: </t>
  </si>
  <si>
    <t xml:space="preserve">Nº Banco: </t>
  </si>
  <si>
    <t xml:space="preserve">Agência: </t>
  </si>
  <si>
    <t xml:space="preserve">Conta Corrente: </t>
  </si>
  <si>
    <t>Nome do(s) Responsável(eis) pela assinatura do Contrato</t>
  </si>
  <si>
    <t xml:space="preserve">Nome: </t>
  </si>
  <si>
    <t xml:space="preserve">Qualificação (nacionalidade, estado civil, função/cargo, CPF e RG): </t>
  </si>
  <si>
    <t xml:space="preserve">Local e Data: </t>
  </si>
  <si>
    <t xml:space="preserve">Assinatura: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</si>
</sst>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&quot;R$&quot;\ #,##0.00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7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4" fillId="8" borderId="1" xfId="0" applyFont="1" applyFill="1" applyBorder="1" applyAlignment="1" applyProtection="1">
      <alignment horizontal="center" vertical="center"/>
      <protection locked="0"/>
    </xf>
    <xf numFmtId="0" fontId="4" fillId="9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1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8" fillId="7" borderId="1" xfId="0" applyFont="1" applyFill="1" applyBorder="1" applyAlignment="1" applyProtection="1">
      <alignment horizontal="center" vertical="center"/>
      <protection locked="0"/>
    </xf>
    <xf numFmtId="0" fontId="8" fillId="10" borderId="1" xfId="0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4" fontId="12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1" fillId="10" borderId="1" xfId="0" applyFont="1" applyFill="1" applyBorder="1" applyAlignment="1" applyProtection="1">
      <alignment horizontal="center" vertical="center"/>
      <protection locked="0"/>
    </xf>
    <xf numFmtId="0" fontId="11" fillId="5" borderId="1" xfId="0" applyFont="1" applyFill="1" applyBorder="1" applyAlignment="1" applyProtection="1">
      <alignment horizontal="center" vertical="center"/>
      <protection locked="0"/>
    </xf>
    <xf numFmtId="0" fontId="11" fillId="7" borderId="1" xfId="0" applyFont="1" applyFill="1" applyBorder="1" applyAlignment="1" applyProtection="1">
      <alignment horizontal="center" vertical="center"/>
      <protection locked="0"/>
    </xf>
    <xf numFmtId="0" fontId="11" fillId="8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8" fontId="3" fillId="4" borderId="2" xfId="0" applyNumberFormat="1" applyFont="1" applyFill="1" applyBorder="1" applyAlignment="1">
      <alignment horizontal="center" vertical="center" wrapText="1"/>
    </xf>
    <xf numFmtId="8" fontId="5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4" fillId="11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8" fontId="13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8" fontId="13" fillId="4" borderId="3" xfId="0" applyNumberFormat="1" applyFont="1" applyFill="1" applyBorder="1" applyAlignment="1">
      <alignment horizontal="center" vertical="center" wrapText="1"/>
    </xf>
    <xf numFmtId="8" fontId="13" fillId="4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8" fontId="3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8" fontId="3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8" fontId="13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8" fontId="13" fillId="4" borderId="3" xfId="0" applyNumberFormat="1" applyFont="1" applyFill="1" applyBorder="1" applyAlignment="1">
      <alignment horizontal="center" vertical="center" wrapText="1"/>
    </xf>
    <xf numFmtId="8" fontId="13" fillId="4" borderId="4" xfId="0" applyNumberFormat="1" applyFont="1" applyFill="1" applyBorder="1" applyAlignment="1">
      <alignment horizontal="center" vertical="center" wrapText="1"/>
    </xf>
    <xf numFmtId="8" fontId="13" fillId="4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164" fontId="11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9" fillId="6" borderId="5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8" borderId="3" xfId="0" applyFont="1" applyFill="1" applyBorder="1" applyAlignment="1" applyProtection="1">
      <alignment horizontal="center" vertical="center"/>
      <protection locked="0"/>
    </xf>
    <xf numFmtId="8" fontId="3" fillId="4" borderId="3" xfId="0" applyNumberFormat="1" applyFont="1" applyFill="1" applyBorder="1" applyAlignment="1">
      <alignment horizontal="center" vertical="center" wrapText="1"/>
    </xf>
    <xf numFmtId="8" fontId="3" fillId="4" borderId="3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justify" vertical="center"/>
    </xf>
    <xf numFmtId="2" fontId="4" fillId="0" borderId="12" xfId="0" applyNumberFormat="1" applyFont="1" applyFill="1" applyBorder="1" applyAlignment="1">
      <alignment horizontal="center" vertical="center"/>
    </xf>
    <xf numFmtId="4" fontId="4" fillId="0" borderId="12" xfId="0" quotePrefix="1" applyNumberFormat="1" applyFont="1" applyFill="1" applyBorder="1" applyAlignment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/>
    </xf>
    <xf numFmtId="0" fontId="8" fillId="0" borderId="13" xfId="0" applyFont="1" applyBorder="1"/>
    <xf numFmtId="0" fontId="5" fillId="0" borderId="14" xfId="0" applyFont="1" applyFill="1" applyBorder="1" applyAlignment="1">
      <alignment horizontal="left" vertical="center"/>
    </xf>
    <xf numFmtId="0" fontId="8" fillId="0" borderId="15" xfId="0" applyFont="1" applyBorder="1"/>
    <xf numFmtId="0" fontId="2" fillId="0" borderId="14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8" fillId="0" borderId="18" xfId="0" applyFont="1" applyBorder="1"/>
    <xf numFmtId="0" fontId="9" fillId="12" borderId="5" xfId="0" applyFont="1" applyFill="1" applyBorder="1" applyAlignment="1">
      <alignment horizontal="center" vertical="center" wrapText="1"/>
    </xf>
    <xf numFmtId="0" fontId="9" fillId="12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8" fontId="13" fillId="3" borderId="20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8" fontId="9" fillId="3" borderId="20" xfId="0" applyNumberFormat="1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164" fontId="9" fillId="3" borderId="20" xfId="0" applyNumberFormat="1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8" fontId="9" fillId="3" borderId="20" xfId="0" applyNumberFormat="1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8" fontId="9" fillId="3" borderId="22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8" fontId="9" fillId="3" borderId="24" xfId="0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8" fontId="9" fillId="3" borderId="26" xfId="0" applyNumberFormat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8" fontId="3" fillId="3" borderId="20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8" fontId="3" fillId="3" borderId="2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8" fontId="1" fillId="3" borderId="20" xfId="0" applyNumberFormat="1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8" fontId="1" fillId="3" borderId="20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8" fontId="3" fillId="3" borderId="2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F9933"/>
      <color rgb="FF2E9E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" name="Text Box 489">
          <a:extLst>
            <a:ext uri="{FF2B5EF4-FFF2-40B4-BE49-F238E27FC236}">
              <a16:creationId xmlns:a16="http://schemas.microsoft.com/office/drawing/2014/main" xmlns="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" name="Text Box 490"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" name="Text Box 491"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" name="Text Box 492">
          <a:extLst>
            <a:ext uri="{FF2B5EF4-FFF2-40B4-BE49-F238E27FC236}">
              <a16:creationId xmlns:a16="http://schemas.microsoft.com/office/drawing/2014/main" xmlns="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" name="Text Box 493">
          <a:extLst>
            <a:ext uri="{FF2B5EF4-FFF2-40B4-BE49-F238E27FC236}">
              <a16:creationId xmlns:a16="http://schemas.microsoft.com/office/drawing/2014/main" xmlns="" id="{00000000-0008-0000-0700-00000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" name="Text Box 494">
          <a:extLst>
            <a:ext uri="{FF2B5EF4-FFF2-40B4-BE49-F238E27FC236}">
              <a16:creationId xmlns:a16="http://schemas.microsoft.com/office/drawing/2014/main" xmlns="" id="{00000000-0008-0000-0700-00000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" name="Text Box 495">
          <a:extLst>
            <a:ext uri="{FF2B5EF4-FFF2-40B4-BE49-F238E27FC236}">
              <a16:creationId xmlns:a16="http://schemas.microsoft.com/office/drawing/2014/main" xmlns="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" name="Text Box 496">
          <a:extLst>
            <a:ext uri="{FF2B5EF4-FFF2-40B4-BE49-F238E27FC236}">
              <a16:creationId xmlns:a16="http://schemas.microsoft.com/office/drawing/2014/main" xmlns="" id="{00000000-0008-0000-0700-00000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" name="Text Box 497">
          <a:extLst>
            <a:ext uri="{FF2B5EF4-FFF2-40B4-BE49-F238E27FC236}">
              <a16:creationId xmlns:a16="http://schemas.microsoft.com/office/drawing/2014/main" xmlns="" id="{00000000-0008-0000-0700-00000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" name="Text Box 498">
          <a:extLst>
            <a:ext uri="{FF2B5EF4-FFF2-40B4-BE49-F238E27FC236}">
              <a16:creationId xmlns:a16="http://schemas.microsoft.com/office/drawing/2014/main" xmlns="" id="{00000000-0008-0000-0700-00000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" name="Text Box 499">
          <a:extLst>
            <a:ext uri="{FF2B5EF4-FFF2-40B4-BE49-F238E27FC236}">
              <a16:creationId xmlns:a16="http://schemas.microsoft.com/office/drawing/2014/main" xmlns="" id="{00000000-0008-0000-0700-00001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" name="Text Box 500">
          <a:extLst>
            <a:ext uri="{FF2B5EF4-FFF2-40B4-BE49-F238E27FC236}">
              <a16:creationId xmlns:a16="http://schemas.microsoft.com/office/drawing/2014/main" xmlns="" id="{00000000-0008-0000-0700-00001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" name="Text Box 501">
          <a:extLst>
            <a:ext uri="{FF2B5EF4-FFF2-40B4-BE49-F238E27FC236}">
              <a16:creationId xmlns:a16="http://schemas.microsoft.com/office/drawing/2014/main" xmlns="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" name="Text Box 502">
          <a:extLst>
            <a:ext uri="{FF2B5EF4-FFF2-40B4-BE49-F238E27FC236}">
              <a16:creationId xmlns:a16="http://schemas.microsoft.com/office/drawing/2014/main" xmlns="" id="{00000000-0008-0000-0700-00001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" name="Text Box 503">
          <a:extLst>
            <a:ext uri="{FF2B5EF4-FFF2-40B4-BE49-F238E27FC236}">
              <a16:creationId xmlns:a16="http://schemas.microsoft.com/office/drawing/2014/main" xmlns="" id="{00000000-0008-0000-0700-00001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" name="Text Box 504">
          <a:extLst>
            <a:ext uri="{FF2B5EF4-FFF2-40B4-BE49-F238E27FC236}">
              <a16:creationId xmlns:a16="http://schemas.microsoft.com/office/drawing/2014/main" xmlns="" id="{00000000-0008-0000-0700-00001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" name="Text Box 505">
          <a:extLst>
            <a:ext uri="{FF2B5EF4-FFF2-40B4-BE49-F238E27FC236}">
              <a16:creationId xmlns:a16="http://schemas.microsoft.com/office/drawing/2014/main" xmlns="" id="{00000000-0008-0000-0700-00001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9" name="Text Box 506">
          <a:extLst>
            <a:ext uri="{FF2B5EF4-FFF2-40B4-BE49-F238E27FC236}">
              <a16:creationId xmlns:a16="http://schemas.microsoft.com/office/drawing/2014/main" xmlns="" id="{00000000-0008-0000-0700-00001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0" name="Text Box 507">
          <a:extLst>
            <a:ext uri="{FF2B5EF4-FFF2-40B4-BE49-F238E27FC236}">
              <a16:creationId xmlns:a16="http://schemas.microsoft.com/office/drawing/2014/main" xmlns="" id="{00000000-0008-0000-0700-00001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1" name="Text Box 508">
          <a:extLst>
            <a:ext uri="{FF2B5EF4-FFF2-40B4-BE49-F238E27FC236}">
              <a16:creationId xmlns:a16="http://schemas.microsoft.com/office/drawing/2014/main" xmlns="" id="{00000000-0008-0000-0700-00001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2" name="Text Box 509">
          <a:extLst>
            <a:ext uri="{FF2B5EF4-FFF2-40B4-BE49-F238E27FC236}">
              <a16:creationId xmlns:a16="http://schemas.microsoft.com/office/drawing/2014/main" xmlns="" id="{00000000-0008-0000-0700-00001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3" name="Text Box 510">
          <a:extLst>
            <a:ext uri="{FF2B5EF4-FFF2-40B4-BE49-F238E27FC236}">
              <a16:creationId xmlns:a16="http://schemas.microsoft.com/office/drawing/2014/main" xmlns="" id="{00000000-0008-0000-0700-00001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4" name="Text Box 511">
          <a:extLst>
            <a:ext uri="{FF2B5EF4-FFF2-40B4-BE49-F238E27FC236}">
              <a16:creationId xmlns:a16="http://schemas.microsoft.com/office/drawing/2014/main" xmlns="" id="{00000000-0008-0000-0700-00001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5" name="Text Box 512">
          <a:extLst>
            <a:ext uri="{FF2B5EF4-FFF2-40B4-BE49-F238E27FC236}">
              <a16:creationId xmlns:a16="http://schemas.microsoft.com/office/drawing/2014/main" xmlns="" id="{00000000-0008-0000-0700-00001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6" name="Text Box 513">
          <a:extLst>
            <a:ext uri="{FF2B5EF4-FFF2-40B4-BE49-F238E27FC236}">
              <a16:creationId xmlns:a16="http://schemas.microsoft.com/office/drawing/2014/main" xmlns="" id="{00000000-0008-0000-0700-00001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7" name="Text Box 514">
          <a:extLst>
            <a:ext uri="{FF2B5EF4-FFF2-40B4-BE49-F238E27FC236}">
              <a16:creationId xmlns:a16="http://schemas.microsoft.com/office/drawing/2014/main" xmlns="" id="{00000000-0008-0000-0700-00001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8" name="Text Box 515">
          <a:extLst>
            <a:ext uri="{FF2B5EF4-FFF2-40B4-BE49-F238E27FC236}">
              <a16:creationId xmlns:a16="http://schemas.microsoft.com/office/drawing/2014/main" xmlns="" id="{00000000-0008-0000-0700-00002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29" name="Text Box 516">
          <a:extLst>
            <a:ext uri="{FF2B5EF4-FFF2-40B4-BE49-F238E27FC236}">
              <a16:creationId xmlns:a16="http://schemas.microsoft.com/office/drawing/2014/main" xmlns="" id="{00000000-0008-0000-0700-00002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0" name="Text Box 517">
          <a:extLst>
            <a:ext uri="{FF2B5EF4-FFF2-40B4-BE49-F238E27FC236}">
              <a16:creationId xmlns:a16="http://schemas.microsoft.com/office/drawing/2014/main" xmlns="" id="{00000000-0008-0000-0700-00002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1" name="Text Box 518">
          <a:extLst>
            <a:ext uri="{FF2B5EF4-FFF2-40B4-BE49-F238E27FC236}">
              <a16:creationId xmlns:a16="http://schemas.microsoft.com/office/drawing/2014/main" xmlns="" id="{00000000-0008-0000-0700-00002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2" name="Text Box 519">
          <a:extLst>
            <a:ext uri="{FF2B5EF4-FFF2-40B4-BE49-F238E27FC236}">
              <a16:creationId xmlns:a16="http://schemas.microsoft.com/office/drawing/2014/main" xmlns="" id="{00000000-0008-0000-0700-00002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3" name="Text Box 520">
          <a:extLst>
            <a:ext uri="{FF2B5EF4-FFF2-40B4-BE49-F238E27FC236}">
              <a16:creationId xmlns:a16="http://schemas.microsoft.com/office/drawing/2014/main" xmlns="" id="{00000000-0008-0000-0700-00002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4" name="Text Box 521">
          <a:extLst>
            <a:ext uri="{FF2B5EF4-FFF2-40B4-BE49-F238E27FC236}">
              <a16:creationId xmlns:a16="http://schemas.microsoft.com/office/drawing/2014/main" xmlns="" id="{00000000-0008-0000-0700-00002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5" name="Text Box 522">
          <a:extLst>
            <a:ext uri="{FF2B5EF4-FFF2-40B4-BE49-F238E27FC236}">
              <a16:creationId xmlns:a16="http://schemas.microsoft.com/office/drawing/2014/main" xmlns="" id="{00000000-0008-0000-0700-00002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6" name="Text Box 523">
          <a:extLst>
            <a:ext uri="{FF2B5EF4-FFF2-40B4-BE49-F238E27FC236}">
              <a16:creationId xmlns:a16="http://schemas.microsoft.com/office/drawing/2014/main" xmlns="" id="{00000000-0008-0000-0700-00002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7" name="Text Box 524">
          <a:extLst>
            <a:ext uri="{FF2B5EF4-FFF2-40B4-BE49-F238E27FC236}">
              <a16:creationId xmlns:a16="http://schemas.microsoft.com/office/drawing/2014/main" xmlns="" id="{00000000-0008-0000-0700-00002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8" name="Text Box 525">
          <a:extLst>
            <a:ext uri="{FF2B5EF4-FFF2-40B4-BE49-F238E27FC236}">
              <a16:creationId xmlns:a16="http://schemas.microsoft.com/office/drawing/2014/main" xmlns="" id="{00000000-0008-0000-0700-00002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" name="Text Box 526">
          <a:extLst>
            <a:ext uri="{FF2B5EF4-FFF2-40B4-BE49-F238E27FC236}">
              <a16:creationId xmlns:a16="http://schemas.microsoft.com/office/drawing/2014/main" xmlns="" id="{00000000-0008-0000-0700-00002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" name="Text Box 527">
          <a:extLst>
            <a:ext uri="{FF2B5EF4-FFF2-40B4-BE49-F238E27FC236}">
              <a16:creationId xmlns:a16="http://schemas.microsoft.com/office/drawing/2014/main" xmlns="" id="{00000000-0008-0000-0700-00002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" name="Text Box 528">
          <a:extLst>
            <a:ext uri="{FF2B5EF4-FFF2-40B4-BE49-F238E27FC236}">
              <a16:creationId xmlns:a16="http://schemas.microsoft.com/office/drawing/2014/main" xmlns="" id="{00000000-0008-0000-0700-00002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" name="Text Box 529">
          <a:extLst>
            <a:ext uri="{FF2B5EF4-FFF2-40B4-BE49-F238E27FC236}">
              <a16:creationId xmlns:a16="http://schemas.microsoft.com/office/drawing/2014/main" xmlns="" id="{00000000-0008-0000-0700-00002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" name="Text Box 530">
          <a:extLst>
            <a:ext uri="{FF2B5EF4-FFF2-40B4-BE49-F238E27FC236}">
              <a16:creationId xmlns:a16="http://schemas.microsoft.com/office/drawing/2014/main" xmlns="" id="{00000000-0008-0000-0700-00002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" name="Text Box 531">
          <a:extLst>
            <a:ext uri="{FF2B5EF4-FFF2-40B4-BE49-F238E27FC236}">
              <a16:creationId xmlns:a16="http://schemas.microsoft.com/office/drawing/2014/main" xmlns="" id="{00000000-0008-0000-0700-00003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" name="Text Box 532">
          <a:extLst>
            <a:ext uri="{FF2B5EF4-FFF2-40B4-BE49-F238E27FC236}">
              <a16:creationId xmlns:a16="http://schemas.microsoft.com/office/drawing/2014/main" xmlns="" id="{00000000-0008-0000-0700-00003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" name="Text Box 533">
          <a:extLst>
            <a:ext uri="{FF2B5EF4-FFF2-40B4-BE49-F238E27FC236}">
              <a16:creationId xmlns:a16="http://schemas.microsoft.com/office/drawing/2014/main" xmlns="" id="{00000000-0008-0000-0700-00003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" name="Text Box 534">
          <a:extLst>
            <a:ext uri="{FF2B5EF4-FFF2-40B4-BE49-F238E27FC236}">
              <a16:creationId xmlns:a16="http://schemas.microsoft.com/office/drawing/2014/main" xmlns="" id="{00000000-0008-0000-0700-00003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" name="Text Box 535">
          <a:extLst>
            <a:ext uri="{FF2B5EF4-FFF2-40B4-BE49-F238E27FC236}">
              <a16:creationId xmlns:a16="http://schemas.microsoft.com/office/drawing/2014/main" xmlns="" id="{00000000-0008-0000-0700-00003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" name="Text Box 536">
          <a:extLst>
            <a:ext uri="{FF2B5EF4-FFF2-40B4-BE49-F238E27FC236}">
              <a16:creationId xmlns:a16="http://schemas.microsoft.com/office/drawing/2014/main" xmlns="" id="{00000000-0008-0000-0700-00003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" name="Text Box 537">
          <a:extLst>
            <a:ext uri="{FF2B5EF4-FFF2-40B4-BE49-F238E27FC236}">
              <a16:creationId xmlns:a16="http://schemas.microsoft.com/office/drawing/2014/main" xmlns="" id="{00000000-0008-0000-0700-00003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" name="Text Box 538">
          <a:extLst>
            <a:ext uri="{FF2B5EF4-FFF2-40B4-BE49-F238E27FC236}">
              <a16:creationId xmlns:a16="http://schemas.microsoft.com/office/drawing/2014/main" xmlns="" id="{00000000-0008-0000-0700-00003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" name="Text Box 539">
          <a:extLst>
            <a:ext uri="{FF2B5EF4-FFF2-40B4-BE49-F238E27FC236}">
              <a16:creationId xmlns:a16="http://schemas.microsoft.com/office/drawing/2014/main" xmlns="" id="{00000000-0008-0000-0700-00003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" name="Text Box 540">
          <a:extLst>
            <a:ext uri="{FF2B5EF4-FFF2-40B4-BE49-F238E27FC236}">
              <a16:creationId xmlns:a16="http://schemas.microsoft.com/office/drawing/2014/main" xmlns="" id="{00000000-0008-0000-0700-00003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" name="Text Box 541">
          <a:extLst>
            <a:ext uri="{FF2B5EF4-FFF2-40B4-BE49-F238E27FC236}">
              <a16:creationId xmlns:a16="http://schemas.microsoft.com/office/drawing/2014/main" xmlns="" id="{00000000-0008-0000-0700-00003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" name="Text Box 542">
          <a:extLst>
            <a:ext uri="{FF2B5EF4-FFF2-40B4-BE49-F238E27FC236}">
              <a16:creationId xmlns:a16="http://schemas.microsoft.com/office/drawing/2014/main" xmlns="" id="{00000000-0008-0000-0700-00003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" name="Text Box 543">
          <a:extLst>
            <a:ext uri="{FF2B5EF4-FFF2-40B4-BE49-F238E27FC236}">
              <a16:creationId xmlns:a16="http://schemas.microsoft.com/office/drawing/2014/main" xmlns="" id="{00000000-0008-0000-0700-00003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7" name="Text Box 544">
          <a:extLst>
            <a:ext uri="{FF2B5EF4-FFF2-40B4-BE49-F238E27FC236}">
              <a16:creationId xmlns:a16="http://schemas.microsoft.com/office/drawing/2014/main" xmlns="" id="{00000000-0008-0000-0700-00003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8" name="Text Box 545">
          <a:extLst>
            <a:ext uri="{FF2B5EF4-FFF2-40B4-BE49-F238E27FC236}">
              <a16:creationId xmlns:a16="http://schemas.microsoft.com/office/drawing/2014/main" xmlns="" id="{00000000-0008-0000-0700-00003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9" name="Text Box 546">
          <a:extLst>
            <a:ext uri="{FF2B5EF4-FFF2-40B4-BE49-F238E27FC236}">
              <a16:creationId xmlns:a16="http://schemas.microsoft.com/office/drawing/2014/main" xmlns="" id="{00000000-0008-0000-0700-00003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0" name="Text Box 547">
          <a:extLst>
            <a:ext uri="{FF2B5EF4-FFF2-40B4-BE49-F238E27FC236}">
              <a16:creationId xmlns:a16="http://schemas.microsoft.com/office/drawing/2014/main" xmlns="" id="{00000000-0008-0000-0700-00004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1" name="Text Box 548">
          <a:extLst>
            <a:ext uri="{FF2B5EF4-FFF2-40B4-BE49-F238E27FC236}">
              <a16:creationId xmlns:a16="http://schemas.microsoft.com/office/drawing/2014/main" xmlns="" id="{00000000-0008-0000-0700-00004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2" name="Text Box 549">
          <a:extLst>
            <a:ext uri="{FF2B5EF4-FFF2-40B4-BE49-F238E27FC236}">
              <a16:creationId xmlns:a16="http://schemas.microsoft.com/office/drawing/2014/main" xmlns="" id="{00000000-0008-0000-0700-00004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3" name="Text Box 550">
          <a:extLst>
            <a:ext uri="{FF2B5EF4-FFF2-40B4-BE49-F238E27FC236}">
              <a16:creationId xmlns:a16="http://schemas.microsoft.com/office/drawing/2014/main" xmlns="" id="{00000000-0008-0000-0700-00004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4" name="Text Box 551">
          <a:extLst>
            <a:ext uri="{FF2B5EF4-FFF2-40B4-BE49-F238E27FC236}">
              <a16:creationId xmlns:a16="http://schemas.microsoft.com/office/drawing/2014/main" xmlns="" id="{00000000-0008-0000-0700-00004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5" name="Text Box 552">
          <a:extLst>
            <a:ext uri="{FF2B5EF4-FFF2-40B4-BE49-F238E27FC236}">
              <a16:creationId xmlns:a16="http://schemas.microsoft.com/office/drawing/2014/main" xmlns="" id="{00000000-0008-0000-0700-00004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6" name="Text Box 553">
          <a:extLst>
            <a:ext uri="{FF2B5EF4-FFF2-40B4-BE49-F238E27FC236}">
              <a16:creationId xmlns:a16="http://schemas.microsoft.com/office/drawing/2014/main" xmlns="" id="{00000000-0008-0000-0700-00004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7" name="Text Box 554">
          <a:extLst>
            <a:ext uri="{FF2B5EF4-FFF2-40B4-BE49-F238E27FC236}">
              <a16:creationId xmlns:a16="http://schemas.microsoft.com/office/drawing/2014/main" xmlns="" id="{00000000-0008-0000-0700-00004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8" name="Text Box 555">
          <a:extLst>
            <a:ext uri="{FF2B5EF4-FFF2-40B4-BE49-F238E27FC236}">
              <a16:creationId xmlns:a16="http://schemas.microsoft.com/office/drawing/2014/main" xmlns="" id="{00000000-0008-0000-0700-00004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69" name="Text Box 556">
          <a:extLst>
            <a:ext uri="{FF2B5EF4-FFF2-40B4-BE49-F238E27FC236}">
              <a16:creationId xmlns:a16="http://schemas.microsoft.com/office/drawing/2014/main" xmlns="" id="{00000000-0008-0000-0700-00004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0" name="Text Box 557">
          <a:extLst>
            <a:ext uri="{FF2B5EF4-FFF2-40B4-BE49-F238E27FC236}">
              <a16:creationId xmlns:a16="http://schemas.microsoft.com/office/drawing/2014/main" xmlns="" id="{00000000-0008-0000-0700-00004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1" name="Text Box 558">
          <a:extLst>
            <a:ext uri="{FF2B5EF4-FFF2-40B4-BE49-F238E27FC236}">
              <a16:creationId xmlns:a16="http://schemas.microsoft.com/office/drawing/2014/main" xmlns="" id="{00000000-0008-0000-0700-00004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2" name="Text Box 559">
          <a:extLst>
            <a:ext uri="{FF2B5EF4-FFF2-40B4-BE49-F238E27FC236}">
              <a16:creationId xmlns:a16="http://schemas.microsoft.com/office/drawing/2014/main" xmlns="" id="{00000000-0008-0000-0700-00004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3" name="Text Box 560">
          <a:extLst>
            <a:ext uri="{FF2B5EF4-FFF2-40B4-BE49-F238E27FC236}">
              <a16:creationId xmlns:a16="http://schemas.microsoft.com/office/drawing/2014/main" xmlns="" id="{00000000-0008-0000-0700-00004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4" name="Text Box 561">
          <a:extLst>
            <a:ext uri="{FF2B5EF4-FFF2-40B4-BE49-F238E27FC236}">
              <a16:creationId xmlns:a16="http://schemas.microsoft.com/office/drawing/2014/main" xmlns="" id="{00000000-0008-0000-0700-00004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5" name="Text Box 562">
          <a:extLst>
            <a:ext uri="{FF2B5EF4-FFF2-40B4-BE49-F238E27FC236}">
              <a16:creationId xmlns:a16="http://schemas.microsoft.com/office/drawing/2014/main" xmlns="" id="{00000000-0008-0000-0700-00004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6" name="Text Box 563">
          <a:extLst>
            <a:ext uri="{FF2B5EF4-FFF2-40B4-BE49-F238E27FC236}">
              <a16:creationId xmlns:a16="http://schemas.microsoft.com/office/drawing/2014/main" xmlns="" id="{00000000-0008-0000-0700-00005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7" name="Text Box 564">
          <a:extLst>
            <a:ext uri="{FF2B5EF4-FFF2-40B4-BE49-F238E27FC236}">
              <a16:creationId xmlns:a16="http://schemas.microsoft.com/office/drawing/2014/main" xmlns="" id="{00000000-0008-0000-0700-00005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8" name="Text Box 565">
          <a:extLst>
            <a:ext uri="{FF2B5EF4-FFF2-40B4-BE49-F238E27FC236}">
              <a16:creationId xmlns:a16="http://schemas.microsoft.com/office/drawing/2014/main" xmlns="" id="{00000000-0008-0000-0700-00005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79" name="Text Box 566">
          <a:extLst>
            <a:ext uri="{FF2B5EF4-FFF2-40B4-BE49-F238E27FC236}">
              <a16:creationId xmlns:a16="http://schemas.microsoft.com/office/drawing/2014/main" xmlns="" id="{00000000-0008-0000-0700-00005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0" name="Text Box 567">
          <a:extLst>
            <a:ext uri="{FF2B5EF4-FFF2-40B4-BE49-F238E27FC236}">
              <a16:creationId xmlns:a16="http://schemas.microsoft.com/office/drawing/2014/main" xmlns="" id="{00000000-0008-0000-0700-00005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1" name="Text Box 568">
          <a:extLst>
            <a:ext uri="{FF2B5EF4-FFF2-40B4-BE49-F238E27FC236}">
              <a16:creationId xmlns:a16="http://schemas.microsoft.com/office/drawing/2014/main" xmlns="" id="{00000000-0008-0000-0700-00005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2" name="Text Box 569">
          <a:extLst>
            <a:ext uri="{FF2B5EF4-FFF2-40B4-BE49-F238E27FC236}">
              <a16:creationId xmlns:a16="http://schemas.microsoft.com/office/drawing/2014/main" xmlns="" id="{00000000-0008-0000-0700-00005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3" name="Text Box 570">
          <a:extLst>
            <a:ext uri="{FF2B5EF4-FFF2-40B4-BE49-F238E27FC236}">
              <a16:creationId xmlns:a16="http://schemas.microsoft.com/office/drawing/2014/main" xmlns="" id="{00000000-0008-0000-0700-00005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4" name="Text Box 571">
          <a:extLst>
            <a:ext uri="{FF2B5EF4-FFF2-40B4-BE49-F238E27FC236}">
              <a16:creationId xmlns:a16="http://schemas.microsoft.com/office/drawing/2014/main" xmlns="" id="{00000000-0008-0000-0700-00005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5" name="Text Box 572">
          <a:extLst>
            <a:ext uri="{FF2B5EF4-FFF2-40B4-BE49-F238E27FC236}">
              <a16:creationId xmlns:a16="http://schemas.microsoft.com/office/drawing/2014/main" xmlns="" id="{00000000-0008-0000-0700-00005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6" name="Text Box 573">
          <a:extLst>
            <a:ext uri="{FF2B5EF4-FFF2-40B4-BE49-F238E27FC236}">
              <a16:creationId xmlns:a16="http://schemas.microsoft.com/office/drawing/2014/main" xmlns="" id="{00000000-0008-0000-0700-00005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7" name="Text Box 574">
          <a:extLst>
            <a:ext uri="{FF2B5EF4-FFF2-40B4-BE49-F238E27FC236}">
              <a16:creationId xmlns:a16="http://schemas.microsoft.com/office/drawing/2014/main" xmlns="" id="{00000000-0008-0000-0700-00005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8" name="Text Box 575">
          <a:extLst>
            <a:ext uri="{FF2B5EF4-FFF2-40B4-BE49-F238E27FC236}">
              <a16:creationId xmlns:a16="http://schemas.microsoft.com/office/drawing/2014/main" xmlns="" id="{00000000-0008-0000-0700-00005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89" name="Text Box 576">
          <a:extLst>
            <a:ext uri="{FF2B5EF4-FFF2-40B4-BE49-F238E27FC236}">
              <a16:creationId xmlns:a16="http://schemas.microsoft.com/office/drawing/2014/main" xmlns="" id="{00000000-0008-0000-0700-00005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0" name="Text Box 577">
          <a:extLst>
            <a:ext uri="{FF2B5EF4-FFF2-40B4-BE49-F238E27FC236}">
              <a16:creationId xmlns:a16="http://schemas.microsoft.com/office/drawing/2014/main" xmlns="" id="{00000000-0008-0000-0700-00005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1" name="Text Box 578">
          <a:extLst>
            <a:ext uri="{FF2B5EF4-FFF2-40B4-BE49-F238E27FC236}">
              <a16:creationId xmlns:a16="http://schemas.microsoft.com/office/drawing/2014/main" xmlns="" id="{00000000-0008-0000-0700-00005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2" name="Text Box 579">
          <a:extLst>
            <a:ext uri="{FF2B5EF4-FFF2-40B4-BE49-F238E27FC236}">
              <a16:creationId xmlns:a16="http://schemas.microsoft.com/office/drawing/2014/main" xmlns="" id="{00000000-0008-0000-0700-00006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3" name="Text Box 580">
          <a:extLst>
            <a:ext uri="{FF2B5EF4-FFF2-40B4-BE49-F238E27FC236}">
              <a16:creationId xmlns:a16="http://schemas.microsoft.com/office/drawing/2014/main" xmlns="" id="{00000000-0008-0000-0700-00006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4" name="Text Box 581">
          <a:extLst>
            <a:ext uri="{FF2B5EF4-FFF2-40B4-BE49-F238E27FC236}">
              <a16:creationId xmlns:a16="http://schemas.microsoft.com/office/drawing/2014/main" xmlns="" id="{00000000-0008-0000-0700-00006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5" name="Text Box 582">
          <a:extLst>
            <a:ext uri="{FF2B5EF4-FFF2-40B4-BE49-F238E27FC236}">
              <a16:creationId xmlns:a16="http://schemas.microsoft.com/office/drawing/2014/main" xmlns="" id="{00000000-0008-0000-0700-00006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6" name="Text Box 583">
          <a:extLst>
            <a:ext uri="{FF2B5EF4-FFF2-40B4-BE49-F238E27FC236}">
              <a16:creationId xmlns:a16="http://schemas.microsoft.com/office/drawing/2014/main" xmlns="" id="{00000000-0008-0000-0700-00006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7" name="Text Box 584">
          <a:extLst>
            <a:ext uri="{FF2B5EF4-FFF2-40B4-BE49-F238E27FC236}">
              <a16:creationId xmlns:a16="http://schemas.microsoft.com/office/drawing/2014/main" xmlns="" id="{00000000-0008-0000-0700-00006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8" name="Text Box 585">
          <a:extLst>
            <a:ext uri="{FF2B5EF4-FFF2-40B4-BE49-F238E27FC236}">
              <a16:creationId xmlns:a16="http://schemas.microsoft.com/office/drawing/2014/main" xmlns="" id="{00000000-0008-0000-0700-00006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99" name="Text Box 586">
          <a:extLst>
            <a:ext uri="{FF2B5EF4-FFF2-40B4-BE49-F238E27FC236}">
              <a16:creationId xmlns:a16="http://schemas.microsoft.com/office/drawing/2014/main" xmlns="" id="{00000000-0008-0000-0700-00006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0" name="Text Box 587">
          <a:extLst>
            <a:ext uri="{FF2B5EF4-FFF2-40B4-BE49-F238E27FC236}">
              <a16:creationId xmlns:a16="http://schemas.microsoft.com/office/drawing/2014/main" xmlns="" id="{00000000-0008-0000-0700-00006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1" name="Text Box 588">
          <a:extLst>
            <a:ext uri="{FF2B5EF4-FFF2-40B4-BE49-F238E27FC236}">
              <a16:creationId xmlns:a16="http://schemas.microsoft.com/office/drawing/2014/main" xmlns="" id="{00000000-0008-0000-0700-00006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2" name="Text Box 589">
          <a:extLst>
            <a:ext uri="{FF2B5EF4-FFF2-40B4-BE49-F238E27FC236}">
              <a16:creationId xmlns:a16="http://schemas.microsoft.com/office/drawing/2014/main" xmlns="" id="{00000000-0008-0000-0700-00006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3" name="Text Box 590">
          <a:extLst>
            <a:ext uri="{FF2B5EF4-FFF2-40B4-BE49-F238E27FC236}">
              <a16:creationId xmlns:a16="http://schemas.microsoft.com/office/drawing/2014/main" xmlns="" id="{00000000-0008-0000-0700-00006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4" name="Text Box 591">
          <a:extLst>
            <a:ext uri="{FF2B5EF4-FFF2-40B4-BE49-F238E27FC236}">
              <a16:creationId xmlns:a16="http://schemas.microsoft.com/office/drawing/2014/main" xmlns="" id="{00000000-0008-0000-0700-00006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5" name="Text Box 592">
          <a:extLst>
            <a:ext uri="{FF2B5EF4-FFF2-40B4-BE49-F238E27FC236}">
              <a16:creationId xmlns:a16="http://schemas.microsoft.com/office/drawing/2014/main" xmlns="" id="{00000000-0008-0000-0700-00006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6" name="Text Box 593">
          <a:extLst>
            <a:ext uri="{FF2B5EF4-FFF2-40B4-BE49-F238E27FC236}">
              <a16:creationId xmlns:a16="http://schemas.microsoft.com/office/drawing/2014/main" xmlns="" id="{00000000-0008-0000-0700-00006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7" name="Text Box 594">
          <a:extLst>
            <a:ext uri="{FF2B5EF4-FFF2-40B4-BE49-F238E27FC236}">
              <a16:creationId xmlns:a16="http://schemas.microsoft.com/office/drawing/2014/main" xmlns="" id="{00000000-0008-0000-0700-00006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8" name="Text Box 595">
          <a:extLst>
            <a:ext uri="{FF2B5EF4-FFF2-40B4-BE49-F238E27FC236}">
              <a16:creationId xmlns:a16="http://schemas.microsoft.com/office/drawing/2014/main" xmlns="" id="{00000000-0008-0000-0700-00007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09" name="Text Box 596">
          <a:extLst>
            <a:ext uri="{FF2B5EF4-FFF2-40B4-BE49-F238E27FC236}">
              <a16:creationId xmlns:a16="http://schemas.microsoft.com/office/drawing/2014/main" xmlns="" id="{00000000-0008-0000-0700-00007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0" name="Text Box 597">
          <a:extLst>
            <a:ext uri="{FF2B5EF4-FFF2-40B4-BE49-F238E27FC236}">
              <a16:creationId xmlns:a16="http://schemas.microsoft.com/office/drawing/2014/main" xmlns="" id="{00000000-0008-0000-0700-00007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1" name="Text Box 598">
          <a:extLst>
            <a:ext uri="{FF2B5EF4-FFF2-40B4-BE49-F238E27FC236}">
              <a16:creationId xmlns:a16="http://schemas.microsoft.com/office/drawing/2014/main" xmlns="" id="{00000000-0008-0000-0700-00007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2" name="Text Box 599">
          <a:extLst>
            <a:ext uri="{FF2B5EF4-FFF2-40B4-BE49-F238E27FC236}">
              <a16:creationId xmlns:a16="http://schemas.microsoft.com/office/drawing/2014/main" xmlns="" id="{00000000-0008-0000-0700-00007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3" name="Text Box 600">
          <a:extLst>
            <a:ext uri="{FF2B5EF4-FFF2-40B4-BE49-F238E27FC236}">
              <a16:creationId xmlns:a16="http://schemas.microsoft.com/office/drawing/2014/main" xmlns="" id="{00000000-0008-0000-0700-00007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4" name="Text Box 601">
          <a:extLst>
            <a:ext uri="{FF2B5EF4-FFF2-40B4-BE49-F238E27FC236}">
              <a16:creationId xmlns:a16="http://schemas.microsoft.com/office/drawing/2014/main" xmlns="" id="{00000000-0008-0000-0700-00007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5" name="Text Box 602">
          <a:extLst>
            <a:ext uri="{FF2B5EF4-FFF2-40B4-BE49-F238E27FC236}">
              <a16:creationId xmlns:a16="http://schemas.microsoft.com/office/drawing/2014/main" xmlns="" id="{00000000-0008-0000-0700-00007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6" name="Text Box 603">
          <a:extLst>
            <a:ext uri="{FF2B5EF4-FFF2-40B4-BE49-F238E27FC236}">
              <a16:creationId xmlns:a16="http://schemas.microsoft.com/office/drawing/2014/main" xmlns="" id="{00000000-0008-0000-0700-00007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7" name="Text Box 604">
          <a:extLst>
            <a:ext uri="{FF2B5EF4-FFF2-40B4-BE49-F238E27FC236}">
              <a16:creationId xmlns:a16="http://schemas.microsoft.com/office/drawing/2014/main" xmlns="" id="{00000000-0008-0000-0700-00007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8" name="Text Box 605">
          <a:extLst>
            <a:ext uri="{FF2B5EF4-FFF2-40B4-BE49-F238E27FC236}">
              <a16:creationId xmlns:a16="http://schemas.microsoft.com/office/drawing/2014/main" xmlns="" id="{00000000-0008-0000-0700-00007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19" name="Text Box 606">
          <a:extLst>
            <a:ext uri="{FF2B5EF4-FFF2-40B4-BE49-F238E27FC236}">
              <a16:creationId xmlns:a16="http://schemas.microsoft.com/office/drawing/2014/main" xmlns="" id="{00000000-0008-0000-0700-00007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0" name="Text Box 607">
          <a:extLst>
            <a:ext uri="{FF2B5EF4-FFF2-40B4-BE49-F238E27FC236}">
              <a16:creationId xmlns:a16="http://schemas.microsoft.com/office/drawing/2014/main" xmlns="" id="{00000000-0008-0000-0700-00007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1" name="Text Box 608">
          <a:extLst>
            <a:ext uri="{FF2B5EF4-FFF2-40B4-BE49-F238E27FC236}">
              <a16:creationId xmlns:a16="http://schemas.microsoft.com/office/drawing/2014/main" xmlns="" id="{00000000-0008-0000-0700-00007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2" name="Text Box 609">
          <a:extLst>
            <a:ext uri="{FF2B5EF4-FFF2-40B4-BE49-F238E27FC236}">
              <a16:creationId xmlns:a16="http://schemas.microsoft.com/office/drawing/2014/main" xmlns="" id="{00000000-0008-0000-0700-00007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3" name="Text Box 610">
          <a:extLst>
            <a:ext uri="{FF2B5EF4-FFF2-40B4-BE49-F238E27FC236}">
              <a16:creationId xmlns:a16="http://schemas.microsoft.com/office/drawing/2014/main" xmlns="" id="{00000000-0008-0000-0700-00007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4" name="Text Box 611">
          <a:extLst>
            <a:ext uri="{FF2B5EF4-FFF2-40B4-BE49-F238E27FC236}">
              <a16:creationId xmlns:a16="http://schemas.microsoft.com/office/drawing/2014/main" xmlns="" id="{00000000-0008-0000-0700-00008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5" name="Text Box 612">
          <a:extLst>
            <a:ext uri="{FF2B5EF4-FFF2-40B4-BE49-F238E27FC236}">
              <a16:creationId xmlns:a16="http://schemas.microsoft.com/office/drawing/2014/main" xmlns="" id="{00000000-0008-0000-0700-00008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6" name="Text Box 613">
          <a:extLst>
            <a:ext uri="{FF2B5EF4-FFF2-40B4-BE49-F238E27FC236}">
              <a16:creationId xmlns:a16="http://schemas.microsoft.com/office/drawing/2014/main" xmlns="" id="{00000000-0008-0000-0700-00008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7" name="Text Box 614">
          <a:extLst>
            <a:ext uri="{FF2B5EF4-FFF2-40B4-BE49-F238E27FC236}">
              <a16:creationId xmlns:a16="http://schemas.microsoft.com/office/drawing/2014/main" xmlns="" id="{00000000-0008-0000-0700-00008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8" name="Text Box 615">
          <a:extLst>
            <a:ext uri="{FF2B5EF4-FFF2-40B4-BE49-F238E27FC236}">
              <a16:creationId xmlns:a16="http://schemas.microsoft.com/office/drawing/2014/main" xmlns="" id="{00000000-0008-0000-0700-00008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29" name="Text Box 616">
          <a:extLst>
            <a:ext uri="{FF2B5EF4-FFF2-40B4-BE49-F238E27FC236}">
              <a16:creationId xmlns:a16="http://schemas.microsoft.com/office/drawing/2014/main" xmlns="" id="{00000000-0008-0000-0700-00008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0" name="Text Box 617">
          <a:extLst>
            <a:ext uri="{FF2B5EF4-FFF2-40B4-BE49-F238E27FC236}">
              <a16:creationId xmlns:a16="http://schemas.microsoft.com/office/drawing/2014/main" xmlns="" id="{00000000-0008-0000-0700-00008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1" name="Text Box 618">
          <a:extLst>
            <a:ext uri="{FF2B5EF4-FFF2-40B4-BE49-F238E27FC236}">
              <a16:creationId xmlns:a16="http://schemas.microsoft.com/office/drawing/2014/main" xmlns="" id="{00000000-0008-0000-0700-00008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2" name="Text Box 619">
          <a:extLst>
            <a:ext uri="{FF2B5EF4-FFF2-40B4-BE49-F238E27FC236}">
              <a16:creationId xmlns:a16="http://schemas.microsoft.com/office/drawing/2014/main" xmlns="" id="{00000000-0008-0000-0700-00008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3" name="Text Box 620">
          <a:extLst>
            <a:ext uri="{FF2B5EF4-FFF2-40B4-BE49-F238E27FC236}">
              <a16:creationId xmlns:a16="http://schemas.microsoft.com/office/drawing/2014/main" xmlns="" id="{00000000-0008-0000-0700-00008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4" name="Text Box 621">
          <a:extLst>
            <a:ext uri="{FF2B5EF4-FFF2-40B4-BE49-F238E27FC236}">
              <a16:creationId xmlns:a16="http://schemas.microsoft.com/office/drawing/2014/main" xmlns="" id="{00000000-0008-0000-0700-00008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5" name="Text Box 622">
          <a:extLst>
            <a:ext uri="{FF2B5EF4-FFF2-40B4-BE49-F238E27FC236}">
              <a16:creationId xmlns:a16="http://schemas.microsoft.com/office/drawing/2014/main" xmlns="" id="{00000000-0008-0000-0700-00008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6" name="Text Box 623">
          <a:extLst>
            <a:ext uri="{FF2B5EF4-FFF2-40B4-BE49-F238E27FC236}">
              <a16:creationId xmlns:a16="http://schemas.microsoft.com/office/drawing/2014/main" xmlns="" id="{00000000-0008-0000-0700-00008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7" name="Text Box 624">
          <a:extLst>
            <a:ext uri="{FF2B5EF4-FFF2-40B4-BE49-F238E27FC236}">
              <a16:creationId xmlns:a16="http://schemas.microsoft.com/office/drawing/2014/main" xmlns="" id="{00000000-0008-0000-0700-00008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8" name="Text Box 625">
          <a:extLst>
            <a:ext uri="{FF2B5EF4-FFF2-40B4-BE49-F238E27FC236}">
              <a16:creationId xmlns:a16="http://schemas.microsoft.com/office/drawing/2014/main" xmlns="" id="{00000000-0008-0000-0700-00008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39" name="Text Box 626">
          <a:extLst>
            <a:ext uri="{FF2B5EF4-FFF2-40B4-BE49-F238E27FC236}">
              <a16:creationId xmlns:a16="http://schemas.microsoft.com/office/drawing/2014/main" xmlns="" id="{00000000-0008-0000-0700-00008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0" name="Text Box 627">
          <a:extLst>
            <a:ext uri="{FF2B5EF4-FFF2-40B4-BE49-F238E27FC236}">
              <a16:creationId xmlns:a16="http://schemas.microsoft.com/office/drawing/2014/main" xmlns="" id="{00000000-0008-0000-0700-00009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1" name="Text Box 628">
          <a:extLst>
            <a:ext uri="{FF2B5EF4-FFF2-40B4-BE49-F238E27FC236}">
              <a16:creationId xmlns:a16="http://schemas.microsoft.com/office/drawing/2014/main" xmlns="" id="{00000000-0008-0000-0700-00009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2" name="Text Box 629">
          <a:extLst>
            <a:ext uri="{FF2B5EF4-FFF2-40B4-BE49-F238E27FC236}">
              <a16:creationId xmlns:a16="http://schemas.microsoft.com/office/drawing/2014/main" xmlns="" id="{00000000-0008-0000-0700-00009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3" name="Text Box 630">
          <a:extLst>
            <a:ext uri="{FF2B5EF4-FFF2-40B4-BE49-F238E27FC236}">
              <a16:creationId xmlns:a16="http://schemas.microsoft.com/office/drawing/2014/main" xmlns="" id="{00000000-0008-0000-0700-00009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4" name="Text Box 631">
          <a:extLst>
            <a:ext uri="{FF2B5EF4-FFF2-40B4-BE49-F238E27FC236}">
              <a16:creationId xmlns:a16="http://schemas.microsoft.com/office/drawing/2014/main" xmlns="" id="{00000000-0008-0000-0700-00009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5" name="Text Box 632">
          <a:extLst>
            <a:ext uri="{FF2B5EF4-FFF2-40B4-BE49-F238E27FC236}">
              <a16:creationId xmlns:a16="http://schemas.microsoft.com/office/drawing/2014/main" xmlns="" id="{00000000-0008-0000-0700-00009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6" name="Text Box 633">
          <a:extLst>
            <a:ext uri="{FF2B5EF4-FFF2-40B4-BE49-F238E27FC236}">
              <a16:creationId xmlns:a16="http://schemas.microsoft.com/office/drawing/2014/main" xmlns="" id="{00000000-0008-0000-0700-00009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7" name="Text Box 634">
          <a:extLst>
            <a:ext uri="{FF2B5EF4-FFF2-40B4-BE49-F238E27FC236}">
              <a16:creationId xmlns:a16="http://schemas.microsoft.com/office/drawing/2014/main" xmlns="" id="{00000000-0008-0000-0700-00009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8" name="Text Box 635">
          <a:extLst>
            <a:ext uri="{FF2B5EF4-FFF2-40B4-BE49-F238E27FC236}">
              <a16:creationId xmlns:a16="http://schemas.microsoft.com/office/drawing/2014/main" xmlns="" id="{00000000-0008-0000-0700-00009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49" name="Text Box 636">
          <a:extLst>
            <a:ext uri="{FF2B5EF4-FFF2-40B4-BE49-F238E27FC236}">
              <a16:creationId xmlns:a16="http://schemas.microsoft.com/office/drawing/2014/main" xmlns="" id="{00000000-0008-0000-0700-00009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0" name="Text Box 637">
          <a:extLst>
            <a:ext uri="{FF2B5EF4-FFF2-40B4-BE49-F238E27FC236}">
              <a16:creationId xmlns:a16="http://schemas.microsoft.com/office/drawing/2014/main" xmlns="" id="{00000000-0008-0000-0700-00009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1" name="Text Box 638">
          <a:extLst>
            <a:ext uri="{FF2B5EF4-FFF2-40B4-BE49-F238E27FC236}">
              <a16:creationId xmlns:a16="http://schemas.microsoft.com/office/drawing/2014/main" xmlns="" id="{00000000-0008-0000-0700-00009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2" name="Text Box 639">
          <a:extLst>
            <a:ext uri="{FF2B5EF4-FFF2-40B4-BE49-F238E27FC236}">
              <a16:creationId xmlns:a16="http://schemas.microsoft.com/office/drawing/2014/main" xmlns="" id="{00000000-0008-0000-0700-00009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3" name="Text Box 640">
          <a:extLst>
            <a:ext uri="{FF2B5EF4-FFF2-40B4-BE49-F238E27FC236}">
              <a16:creationId xmlns:a16="http://schemas.microsoft.com/office/drawing/2014/main" xmlns="" id="{00000000-0008-0000-0700-00009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4" name="Text Box 641">
          <a:extLst>
            <a:ext uri="{FF2B5EF4-FFF2-40B4-BE49-F238E27FC236}">
              <a16:creationId xmlns:a16="http://schemas.microsoft.com/office/drawing/2014/main" xmlns="" id="{00000000-0008-0000-0700-00009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5" name="Text Box 642">
          <a:extLst>
            <a:ext uri="{FF2B5EF4-FFF2-40B4-BE49-F238E27FC236}">
              <a16:creationId xmlns:a16="http://schemas.microsoft.com/office/drawing/2014/main" xmlns="" id="{00000000-0008-0000-0700-00009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6" name="Text Box 643">
          <a:extLst>
            <a:ext uri="{FF2B5EF4-FFF2-40B4-BE49-F238E27FC236}">
              <a16:creationId xmlns:a16="http://schemas.microsoft.com/office/drawing/2014/main" xmlns="" id="{00000000-0008-0000-0700-0000A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7" name="Text Box 644">
          <a:extLst>
            <a:ext uri="{FF2B5EF4-FFF2-40B4-BE49-F238E27FC236}">
              <a16:creationId xmlns:a16="http://schemas.microsoft.com/office/drawing/2014/main" xmlns="" id="{00000000-0008-0000-0700-0000A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8" name="Text Box 645">
          <a:extLst>
            <a:ext uri="{FF2B5EF4-FFF2-40B4-BE49-F238E27FC236}">
              <a16:creationId xmlns:a16="http://schemas.microsoft.com/office/drawing/2014/main" xmlns="" id="{00000000-0008-0000-0700-0000A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59" name="Text Box 646">
          <a:extLst>
            <a:ext uri="{FF2B5EF4-FFF2-40B4-BE49-F238E27FC236}">
              <a16:creationId xmlns:a16="http://schemas.microsoft.com/office/drawing/2014/main" xmlns="" id="{00000000-0008-0000-0700-0000A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0" name="Text Box 647">
          <a:extLst>
            <a:ext uri="{FF2B5EF4-FFF2-40B4-BE49-F238E27FC236}">
              <a16:creationId xmlns:a16="http://schemas.microsoft.com/office/drawing/2014/main" xmlns="" id="{00000000-0008-0000-0700-0000A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1" name="Text Box 648">
          <a:extLst>
            <a:ext uri="{FF2B5EF4-FFF2-40B4-BE49-F238E27FC236}">
              <a16:creationId xmlns:a16="http://schemas.microsoft.com/office/drawing/2014/main" xmlns="" id="{00000000-0008-0000-0700-0000A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2" name="Text Box 649">
          <a:extLst>
            <a:ext uri="{FF2B5EF4-FFF2-40B4-BE49-F238E27FC236}">
              <a16:creationId xmlns:a16="http://schemas.microsoft.com/office/drawing/2014/main" xmlns="" id="{00000000-0008-0000-0700-0000A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3" name="Text Box 650">
          <a:extLst>
            <a:ext uri="{FF2B5EF4-FFF2-40B4-BE49-F238E27FC236}">
              <a16:creationId xmlns:a16="http://schemas.microsoft.com/office/drawing/2014/main" xmlns="" id="{00000000-0008-0000-0700-0000A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4" name="Text Box 651">
          <a:extLst>
            <a:ext uri="{FF2B5EF4-FFF2-40B4-BE49-F238E27FC236}">
              <a16:creationId xmlns:a16="http://schemas.microsoft.com/office/drawing/2014/main" xmlns="" id="{00000000-0008-0000-0700-0000A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5" name="Text Box 652">
          <a:extLst>
            <a:ext uri="{FF2B5EF4-FFF2-40B4-BE49-F238E27FC236}">
              <a16:creationId xmlns:a16="http://schemas.microsoft.com/office/drawing/2014/main" xmlns="" id="{00000000-0008-0000-0700-0000A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6" name="Text Box 653">
          <a:extLst>
            <a:ext uri="{FF2B5EF4-FFF2-40B4-BE49-F238E27FC236}">
              <a16:creationId xmlns:a16="http://schemas.microsoft.com/office/drawing/2014/main" xmlns="" id="{00000000-0008-0000-0700-0000A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7" name="Text Box 654">
          <a:extLst>
            <a:ext uri="{FF2B5EF4-FFF2-40B4-BE49-F238E27FC236}">
              <a16:creationId xmlns:a16="http://schemas.microsoft.com/office/drawing/2014/main" xmlns="" id="{00000000-0008-0000-0700-0000A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8" name="Text Box 655">
          <a:extLst>
            <a:ext uri="{FF2B5EF4-FFF2-40B4-BE49-F238E27FC236}">
              <a16:creationId xmlns:a16="http://schemas.microsoft.com/office/drawing/2014/main" xmlns="" id="{00000000-0008-0000-0700-0000A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69" name="Text Box 656">
          <a:extLst>
            <a:ext uri="{FF2B5EF4-FFF2-40B4-BE49-F238E27FC236}">
              <a16:creationId xmlns:a16="http://schemas.microsoft.com/office/drawing/2014/main" xmlns="" id="{00000000-0008-0000-0700-0000A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0" name="Text Box 657">
          <a:extLst>
            <a:ext uri="{FF2B5EF4-FFF2-40B4-BE49-F238E27FC236}">
              <a16:creationId xmlns:a16="http://schemas.microsoft.com/office/drawing/2014/main" xmlns="" id="{00000000-0008-0000-0700-0000A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1" name="Text Box 658">
          <a:extLst>
            <a:ext uri="{FF2B5EF4-FFF2-40B4-BE49-F238E27FC236}">
              <a16:creationId xmlns:a16="http://schemas.microsoft.com/office/drawing/2014/main" xmlns="" id="{00000000-0008-0000-0700-0000A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2" name="Text Box 659">
          <a:extLst>
            <a:ext uri="{FF2B5EF4-FFF2-40B4-BE49-F238E27FC236}">
              <a16:creationId xmlns:a16="http://schemas.microsoft.com/office/drawing/2014/main" xmlns="" id="{00000000-0008-0000-0700-0000B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3" name="Text Box 660">
          <a:extLst>
            <a:ext uri="{FF2B5EF4-FFF2-40B4-BE49-F238E27FC236}">
              <a16:creationId xmlns:a16="http://schemas.microsoft.com/office/drawing/2014/main" xmlns="" id="{00000000-0008-0000-0700-0000B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4" name="Text Box 661">
          <a:extLst>
            <a:ext uri="{FF2B5EF4-FFF2-40B4-BE49-F238E27FC236}">
              <a16:creationId xmlns:a16="http://schemas.microsoft.com/office/drawing/2014/main" xmlns="" id="{00000000-0008-0000-0700-0000B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5" name="Text Box 662">
          <a:extLst>
            <a:ext uri="{FF2B5EF4-FFF2-40B4-BE49-F238E27FC236}">
              <a16:creationId xmlns:a16="http://schemas.microsoft.com/office/drawing/2014/main" xmlns="" id="{00000000-0008-0000-0700-0000B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6" name="Text Box 663">
          <a:extLst>
            <a:ext uri="{FF2B5EF4-FFF2-40B4-BE49-F238E27FC236}">
              <a16:creationId xmlns:a16="http://schemas.microsoft.com/office/drawing/2014/main" xmlns="" id="{00000000-0008-0000-0700-0000B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7" name="Text Box 664">
          <a:extLst>
            <a:ext uri="{FF2B5EF4-FFF2-40B4-BE49-F238E27FC236}">
              <a16:creationId xmlns:a16="http://schemas.microsoft.com/office/drawing/2014/main" xmlns="" id="{00000000-0008-0000-0700-0000B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8" name="Text Box 665">
          <a:extLst>
            <a:ext uri="{FF2B5EF4-FFF2-40B4-BE49-F238E27FC236}">
              <a16:creationId xmlns:a16="http://schemas.microsoft.com/office/drawing/2014/main" xmlns="" id="{00000000-0008-0000-0700-0000B6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79" name="Text Box 666">
          <a:extLst>
            <a:ext uri="{FF2B5EF4-FFF2-40B4-BE49-F238E27FC236}">
              <a16:creationId xmlns:a16="http://schemas.microsoft.com/office/drawing/2014/main" xmlns="" id="{00000000-0008-0000-0700-0000B7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0" name="Text Box 667">
          <a:extLst>
            <a:ext uri="{FF2B5EF4-FFF2-40B4-BE49-F238E27FC236}">
              <a16:creationId xmlns:a16="http://schemas.microsoft.com/office/drawing/2014/main" xmlns="" id="{00000000-0008-0000-0700-0000B8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1" name="Text Box 668">
          <a:extLst>
            <a:ext uri="{FF2B5EF4-FFF2-40B4-BE49-F238E27FC236}">
              <a16:creationId xmlns:a16="http://schemas.microsoft.com/office/drawing/2014/main" xmlns="" id="{00000000-0008-0000-0700-0000B9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2" name="Text Box 669">
          <a:extLst>
            <a:ext uri="{FF2B5EF4-FFF2-40B4-BE49-F238E27FC236}">
              <a16:creationId xmlns:a16="http://schemas.microsoft.com/office/drawing/2014/main" xmlns="" id="{00000000-0008-0000-0700-0000BA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3" name="Text Box 670">
          <a:extLst>
            <a:ext uri="{FF2B5EF4-FFF2-40B4-BE49-F238E27FC236}">
              <a16:creationId xmlns:a16="http://schemas.microsoft.com/office/drawing/2014/main" xmlns="" id="{00000000-0008-0000-0700-0000BB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4" name="Text Box 671">
          <a:extLst>
            <a:ext uri="{FF2B5EF4-FFF2-40B4-BE49-F238E27FC236}">
              <a16:creationId xmlns:a16="http://schemas.microsoft.com/office/drawing/2014/main" xmlns="" id="{00000000-0008-0000-0700-0000BC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5" name="Text Box 672">
          <a:extLst>
            <a:ext uri="{FF2B5EF4-FFF2-40B4-BE49-F238E27FC236}">
              <a16:creationId xmlns:a16="http://schemas.microsoft.com/office/drawing/2014/main" xmlns="" id="{00000000-0008-0000-0700-0000BD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6" name="Text Box 673">
          <a:extLst>
            <a:ext uri="{FF2B5EF4-FFF2-40B4-BE49-F238E27FC236}">
              <a16:creationId xmlns:a16="http://schemas.microsoft.com/office/drawing/2014/main" xmlns="" id="{00000000-0008-0000-0700-0000BE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7" name="Text Box 674">
          <a:extLst>
            <a:ext uri="{FF2B5EF4-FFF2-40B4-BE49-F238E27FC236}">
              <a16:creationId xmlns:a16="http://schemas.microsoft.com/office/drawing/2014/main" xmlns="" id="{00000000-0008-0000-0700-0000BF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8" name="Text Box 675">
          <a:extLst>
            <a:ext uri="{FF2B5EF4-FFF2-40B4-BE49-F238E27FC236}">
              <a16:creationId xmlns:a16="http://schemas.microsoft.com/office/drawing/2014/main" xmlns="" id="{00000000-0008-0000-0700-0000C0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89" name="Text Box 676">
          <a:extLst>
            <a:ext uri="{FF2B5EF4-FFF2-40B4-BE49-F238E27FC236}">
              <a16:creationId xmlns:a16="http://schemas.microsoft.com/office/drawing/2014/main" xmlns="" id="{00000000-0008-0000-0700-0000C1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90" name="Text Box 677">
          <a:extLst>
            <a:ext uri="{FF2B5EF4-FFF2-40B4-BE49-F238E27FC236}">
              <a16:creationId xmlns:a16="http://schemas.microsoft.com/office/drawing/2014/main" xmlns="" id="{00000000-0008-0000-0700-0000C2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91" name="Text Box 678">
          <a:extLst>
            <a:ext uri="{FF2B5EF4-FFF2-40B4-BE49-F238E27FC236}">
              <a16:creationId xmlns:a16="http://schemas.microsoft.com/office/drawing/2014/main" xmlns="" id="{00000000-0008-0000-0700-0000C3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92" name="Text Box 679">
          <a:extLst>
            <a:ext uri="{FF2B5EF4-FFF2-40B4-BE49-F238E27FC236}">
              <a16:creationId xmlns:a16="http://schemas.microsoft.com/office/drawing/2014/main" xmlns="" id="{00000000-0008-0000-0700-0000C4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193" name="Text Box 680">
          <a:extLst>
            <a:ext uri="{FF2B5EF4-FFF2-40B4-BE49-F238E27FC236}">
              <a16:creationId xmlns:a16="http://schemas.microsoft.com/office/drawing/2014/main" xmlns="" id="{00000000-0008-0000-0700-0000C500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194" name="Text Box 489">
          <a:extLst>
            <a:ext uri="{FF2B5EF4-FFF2-40B4-BE49-F238E27FC236}">
              <a16:creationId xmlns:a16="http://schemas.microsoft.com/office/drawing/2014/main" xmlns="" id="{00000000-0008-0000-0700-0000C6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195" name="Text Box 490">
          <a:extLst>
            <a:ext uri="{FF2B5EF4-FFF2-40B4-BE49-F238E27FC236}">
              <a16:creationId xmlns:a16="http://schemas.microsoft.com/office/drawing/2014/main" xmlns="" id="{00000000-0008-0000-0700-0000C7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196" name="Text Box 491">
          <a:extLst>
            <a:ext uri="{FF2B5EF4-FFF2-40B4-BE49-F238E27FC236}">
              <a16:creationId xmlns:a16="http://schemas.microsoft.com/office/drawing/2014/main" xmlns="" id="{00000000-0008-0000-0700-0000C8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197" name="Text Box 492">
          <a:extLst>
            <a:ext uri="{FF2B5EF4-FFF2-40B4-BE49-F238E27FC236}">
              <a16:creationId xmlns:a16="http://schemas.microsoft.com/office/drawing/2014/main" xmlns="" id="{00000000-0008-0000-0700-0000C9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198" name="Text Box 493">
          <a:extLst>
            <a:ext uri="{FF2B5EF4-FFF2-40B4-BE49-F238E27FC236}">
              <a16:creationId xmlns:a16="http://schemas.microsoft.com/office/drawing/2014/main" xmlns="" id="{00000000-0008-0000-0700-0000CA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199" name="Text Box 494">
          <a:extLst>
            <a:ext uri="{FF2B5EF4-FFF2-40B4-BE49-F238E27FC236}">
              <a16:creationId xmlns:a16="http://schemas.microsoft.com/office/drawing/2014/main" xmlns="" id="{00000000-0008-0000-0700-0000CB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0" name="Text Box 495">
          <a:extLst>
            <a:ext uri="{FF2B5EF4-FFF2-40B4-BE49-F238E27FC236}">
              <a16:creationId xmlns:a16="http://schemas.microsoft.com/office/drawing/2014/main" xmlns="" id="{00000000-0008-0000-0700-0000CC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1" name="Text Box 496">
          <a:extLst>
            <a:ext uri="{FF2B5EF4-FFF2-40B4-BE49-F238E27FC236}">
              <a16:creationId xmlns:a16="http://schemas.microsoft.com/office/drawing/2014/main" xmlns="" id="{00000000-0008-0000-0700-0000CD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2" name="Text Box 497">
          <a:extLst>
            <a:ext uri="{FF2B5EF4-FFF2-40B4-BE49-F238E27FC236}">
              <a16:creationId xmlns:a16="http://schemas.microsoft.com/office/drawing/2014/main" xmlns="" id="{00000000-0008-0000-0700-0000CE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3" name="Text Box 498">
          <a:extLst>
            <a:ext uri="{FF2B5EF4-FFF2-40B4-BE49-F238E27FC236}">
              <a16:creationId xmlns:a16="http://schemas.microsoft.com/office/drawing/2014/main" xmlns="" id="{00000000-0008-0000-0700-0000CF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4" name="Text Box 499">
          <a:extLst>
            <a:ext uri="{FF2B5EF4-FFF2-40B4-BE49-F238E27FC236}">
              <a16:creationId xmlns:a16="http://schemas.microsoft.com/office/drawing/2014/main" xmlns="" id="{00000000-0008-0000-0700-0000D0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5" name="Text Box 500">
          <a:extLst>
            <a:ext uri="{FF2B5EF4-FFF2-40B4-BE49-F238E27FC236}">
              <a16:creationId xmlns:a16="http://schemas.microsoft.com/office/drawing/2014/main" xmlns="" id="{00000000-0008-0000-0700-0000D1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6" name="Text Box 501">
          <a:extLst>
            <a:ext uri="{FF2B5EF4-FFF2-40B4-BE49-F238E27FC236}">
              <a16:creationId xmlns:a16="http://schemas.microsoft.com/office/drawing/2014/main" xmlns="" id="{00000000-0008-0000-0700-0000D2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7" name="Text Box 502">
          <a:extLst>
            <a:ext uri="{FF2B5EF4-FFF2-40B4-BE49-F238E27FC236}">
              <a16:creationId xmlns:a16="http://schemas.microsoft.com/office/drawing/2014/main" xmlns="" id="{00000000-0008-0000-0700-0000D3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8" name="Text Box 503">
          <a:extLst>
            <a:ext uri="{FF2B5EF4-FFF2-40B4-BE49-F238E27FC236}">
              <a16:creationId xmlns:a16="http://schemas.microsoft.com/office/drawing/2014/main" xmlns="" id="{00000000-0008-0000-0700-0000D4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09" name="Text Box 504">
          <a:extLst>
            <a:ext uri="{FF2B5EF4-FFF2-40B4-BE49-F238E27FC236}">
              <a16:creationId xmlns:a16="http://schemas.microsoft.com/office/drawing/2014/main" xmlns="" id="{00000000-0008-0000-0700-0000D5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0" name="Text Box 505">
          <a:extLst>
            <a:ext uri="{FF2B5EF4-FFF2-40B4-BE49-F238E27FC236}">
              <a16:creationId xmlns:a16="http://schemas.microsoft.com/office/drawing/2014/main" xmlns="" id="{00000000-0008-0000-0700-0000D6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1" name="Text Box 506">
          <a:extLst>
            <a:ext uri="{FF2B5EF4-FFF2-40B4-BE49-F238E27FC236}">
              <a16:creationId xmlns:a16="http://schemas.microsoft.com/office/drawing/2014/main" xmlns="" id="{00000000-0008-0000-0700-0000D7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2" name="Text Box 507">
          <a:extLst>
            <a:ext uri="{FF2B5EF4-FFF2-40B4-BE49-F238E27FC236}">
              <a16:creationId xmlns:a16="http://schemas.microsoft.com/office/drawing/2014/main" xmlns="" id="{00000000-0008-0000-0700-0000D8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3" name="Text Box 508">
          <a:extLst>
            <a:ext uri="{FF2B5EF4-FFF2-40B4-BE49-F238E27FC236}">
              <a16:creationId xmlns:a16="http://schemas.microsoft.com/office/drawing/2014/main" xmlns="" id="{00000000-0008-0000-0700-0000D9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4" name="Text Box 509">
          <a:extLst>
            <a:ext uri="{FF2B5EF4-FFF2-40B4-BE49-F238E27FC236}">
              <a16:creationId xmlns:a16="http://schemas.microsoft.com/office/drawing/2014/main" xmlns="" id="{00000000-0008-0000-0700-0000DA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5" name="Text Box 510">
          <a:extLst>
            <a:ext uri="{FF2B5EF4-FFF2-40B4-BE49-F238E27FC236}">
              <a16:creationId xmlns:a16="http://schemas.microsoft.com/office/drawing/2014/main" xmlns="" id="{00000000-0008-0000-0700-0000DB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6" name="Text Box 511">
          <a:extLst>
            <a:ext uri="{FF2B5EF4-FFF2-40B4-BE49-F238E27FC236}">
              <a16:creationId xmlns:a16="http://schemas.microsoft.com/office/drawing/2014/main" xmlns="" id="{00000000-0008-0000-0700-0000DC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7" name="Text Box 512">
          <a:extLst>
            <a:ext uri="{FF2B5EF4-FFF2-40B4-BE49-F238E27FC236}">
              <a16:creationId xmlns:a16="http://schemas.microsoft.com/office/drawing/2014/main" xmlns="" id="{00000000-0008-0000-0700-0000DD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8" name="Text Box 513">
          <a:extLst>
            <a:ext uri="{FF2B5EF4-FFF2-40B4-BE49-F238E27FC236}">
              <a16:creationId xmlns:a16="http://schemas.microsoft.com/office/drawing/2014/main" xmlns="" id="{00000000-0008-0000-0700-0000DE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19" name="Text Box 514">
          <a:extLst>
            <a:ext uri="{FF2B5EF4-FFF2-40B4-BE49-F238E27FC236}">
              <a16:creationId xmlns:a16="http://schemas.microsoft.com/office/drawing/2014/main" xmlns="" id="{00000000-0008-0000-0700-0000DF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0" name="Text Box 515">
          <a:extLst>
            <a:ext uri="{FF2B5EF4-FFF2-40B4-BE49-F238E27FC236}">
              <a16:creationId xmlns:a16="http://schemas.microsoft.com/office/drawing/2014/main" xmlns="" id="{00000000-0008-0000-0700-0000E0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1" name="Text Box 516">
          <a:extLst>
            <a:ext uri="{FF2B5EF4-FFF2-40B4-BE49-F238E27FC236}">
              <a16:creationId xmlns:a16="http://schemas.microsoft.com/office/drawing/2014/main" xmlns="" id="{00000000-0008-0000-0700-0000E1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2" name="Text Box 517">
          <a:extLst>
            <a:ext uri="{FF2B5EF4-FFF2-40B4-BE49-F238E27FC236}">
              <a16:creationId xmlns:a16="http://schemas.microsoft.com/office/drawing/2014/main" xmlns="" id="{00000000-0008-0000-0700-0000E2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3" name="Text Box 518">
          <a:extLst>
            <a:ext uri="{FF2B5EF4-FFF2-40B4-BE49-F238E27FC236}">
              <a16:creationId xmlns:a16="http://schemas.microsoft.com/office/drawing/2014/main" xmlns="" id="{00000000-0008-0000-0700-0000E3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4" name="Text Box 519">
          <a:extLst>
            <a:ext uri="{FF2B5EF4-FFF2-40B4-BE49-F238E27FC236}">
              <a16:creationId xmlns:a16="http://schemas.microsoft.com/office/drawing/2014/main" xmlns="" id="{00000000-0008-0000-0700-0000E4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5" name="Text Box 520">
          <a:extLst>
            <a:ext uri="{FF2B5EF4-FFF2-40B4-BE49-F238E27FC236}">
              <a16:creationId xmlns:a16="http://schemas.microsoft.com/office/drawing/2014/main" xmlns="" id="{00000000-0008-0000-0700-0000E5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6" name="Text Box 521">
          <a:extLst>
            <a:ext uri="{FF2B5EF4-FFF2-40B4-BE49-F238E27FC236}">
              <a16:creationId xmlns:a16="http://schemas.microsoft.com/office/drawing/2014/main" xmlns="" id="{00000000-0008-0000-0700-0000E6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7" name="Text Box 522">
          <a:extLst>
            <a:ext uri="{FF2B5EF4-FFF2-40B4-BE49-F238E27FC236}">
              <a16:creationId xmlns:a16="http://schemas.microsoft.com/office/drawing/2014/main" xmlns="" id="{00000000-0008-0000-0700-0000E7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8" name="Text Box 523">
          <a:extLst>
            <a:ext uri="{FF2B5EF4-FFF2-40B4-BE49-F238E27FC236}">
              <a16:creationId xmlns:a16="http://schemas.microsoft.com/office/drawing/2014/main" xmlns="" id="{00000000-0008-0000-0700-0000E8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29" name="Text Box 524">
          <a:extLst>
            <a:ext uri="{FF2B5EF4-FFF2-40B4-BE49-F238E27FC236}">
              <a16:creationId xmlns:a16="http://schemas.microsoft.com/office/drawing/2014/main" xmlns="" id="{00000000-0008-0000-0700-0000E9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0" name="Text Box 525">
          <a:extLst>
            <a:ext uri="{FF2B5EF4-FFF2-40B4-BE49-F238E27FC236}">
              <a16:creationId xmlns:a16="http://schemas.microsoft.com/office/drawing/2014/main" xmlns="" id="{00000000-0008-0000-0700-0000EA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1" name="Text Box 526">
          <a:extLst>
            <a:ext uri="{FF2B5EF4-FFF2-40B4-BE49-F238E27FC236}">
              <a16:creationId xmlns:a16="http://schemas.microsoft.com/office/drawing/2014/main" xmlns="" id="{00000000-0008-0000-0700-0000EB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2" name="Text Box 527">
          <a:extLst>
            <a:ext uri="{FF2B5EF4-FFF2-40B4-BE49-F238E27FC236}">
              <a16:creationId xmlns:a16="http://schemas.microsoft.com/office/drawing/2014/main" xmlns="" id="{00000000-0008-0000-0700-0000EC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3" name="Text Box 528">
          <a:extLst>
            <a:ext uri="{FF2B5EF4-FFF2-40B4-BE49-F238E27FC236}">
              <a16:creationId xmlns:a16="http://schemas.microsoft.com/office/drawing/2014/main" xmlns="" id="{00000000-0008-0000-0700-0000ED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4" name="Text Box 529">
          <a:extLst>
            <a:ext uri="{FF2B5EF4-FFF2-40B4-BE49-F238E27FC236}">
              <a16:creationId xmlns:a16="http://schemas.microsoft.com/office/drawing/2014/main" xmlns="" id="{00000000-0008-0000-0700-0000EE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5" name="Text Box 530">
          <a:extLst>
            <a:ext uri="{FF2B5EF4-FFF2-40B4-BE49-F238E27FC236}">
              <a16:creationId xmlns:a16="http://schemas.microsoft.com/office/drawing/2014/main" xmlns="" id="{00000000-0008-0000-0700-0000EF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6" name="Text Box 531">
          <a:extLst>
            <a:ext uri="{FF2B5EF4-FFF2-40B4-BE49-F238E27FC236}">
              <a16:creationId xmlns:a16="http://schemas.microsoft.com/office/drawing/2014/main" xmlns="" id="{00000000-0008-0000-0700-0000F0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7" name="Text Box 532">
          <a:extLst>
            <a:ext uri="{FF2B5EF4-FFF2-40B4-BE49-F238E27FC236}">
              <a16:creationId xmlns:a16="http://schemas.microsoft.com/office/drawing/2014/main" xmlns="" id="{00000000-0008-0000-0700-0000F1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8" name="Text Box 533">
          <a:extLst>
            <a:ext uri="{FF2B5EF4-FFF2-40B4-BE49-F238E27FC236}">
              <a16:creationId xmlns:a16="http://schemas.microsoft.com/office/drawing/2014/main" xmlns="" id="{00000000-0008-0000-0700-0000F2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39" name="Text Box 534">
          <a:extLst>
            <a:ext uri="{FF2B5EF4-FFF2-40B4-BE49-F238E27FC236}">
              <a16:creationId xmlns:a16="http://schemas.microsoft.com/office/drawing/2014/main" xmlns="" id="{00000000-0008-0000-0700-0000F3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0" name="Text Box 535">
          <a:extLst>
            <a:ext uri="{FF2B5EF4-FFF2-40B4-BE49-F238E27FC236}">
              <a16:creationId xmlns:a16="http://schemas.microsoft.com/office/drawing/2014/main" xmlns="" id="{00000000-0008-0000-0700-0000F4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1" name="Text Box 536">
          <a:extLst>
            <a:ext uri="{FF2B5EF4-FFF2-40B4-BE49-F238E27FC236}">
              <a16:creationId xmlns:a16="http://schemas.microsoft.com/office/drawing/2014/main" xmlns="" id="{00000000-0008-0000-0700-0000F5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2" name="Text Box 537">
          <a:extLst>
            <a:ext uri="{FF2B5EF4-FFF2-40B4-BE49-F238E27FC236}">
              <a16:creationId xmlns:a16="http://schemas.microsoft.com/office/drawing/2014/main" xmlns="" id="{00000000-0008-0000-0700-0000F6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3" name="Text Box 538">
          <a:extLst>
            <a:ext uri="{FF2B5EF4-FFF2-40B4-BE49-F238E27FC236}">
              <a16:creationId xmlns:a16="http://schemas.microsoft.com/office/drawing/2014/main" xmlns="" id="{00000000-0008-0000-0700-0000F7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4" name="Text Box 539">
          <a:extLst>
            <a:ext uri="{FF2B5EF4-FFF2-40B4-BE49-F238E27FC236}">
              <a16:creationId xmlns:a16="http://schemas.microsoft.com/office/drawing/2014/main" xmlns="" id="{00000000-0008-0000-0700-0000F8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5" name="Text Box 540">
          <a:extLst>
            <a:ext uri="{FF2B5EF4-FFF2-40B4-BE49-F238E27FC236}">
              <a16:creationId xmlns:a16="http://schemas.microsoft.com/office/drawing/2014/main" xmlns="" id="{00000000-0008-0000-0700-0000F9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6" name="Text Box 541">
          <a:extLst>
            <a:ext uri="{FF2B5EF4-FFF2-40B4-BE49-F238E27FC236}">
              <a16:creationId xmlns:a16="http://schemas.microsoft.com/office/drawing/2014/main" xmlns="" id="{00000000-0008-0000-0700-0000FA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7" name="Text Box 542">
          <a:extLst>
            <a:ext uri="{FF2B5EF4-FFF2-40B4-BE49-F238E27FC236}">
              <a16:creationId xmlns:a16="http://schemas.microsoft.com/office/drawing/2014/main" xmlns="" id="{00000000-0008-0000-0700-0000FB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8" name="Text Box 543">
          <a:extLst>
            <a:ext uri="{FF2B5EF4-FFF2-40B4-BE49-F238E27FC236}">
              <a16:creationId xmlns:a16="http://schemas.microsoft.com/office/drawing/2014/main" xmlns="" id="{00000000-0008-0000-0700-0000FC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49" name="Text Box 544">
          <a:extLst>
            <a:ext uri="{FF2B5EF4-FFF2-40B4-BE49-F238E27FC236}">
              <a16:creationId xmlns:a16="http://schemas.microsoft.com/office/drawing/2014/main" xmlns="" id="{00000000-0008-0000-0700-0000FD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0" name="Text Box 545">
          <a:extLst>
            <a:ext uri="{FF2B5EF4-FFF2-40B4-BE49-F238E27FC236}">
              <a16:creationId xmlns:a16="http://schemas.microsoft.com/office/drawing/2014/main" xmlns="" id="{00000000-0008-0000-0700-0000FE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1" name="Text Box 546">
          <a:extLst>
            <a:ext uri="{FF2B5EF4-FFF2-40B4-BE49-F238E27FC236}">
              <a16:creationId xmlns:a16="http://schemas.microsoft.com/office/drawing/2014/main" xmlns="" id="{00000000-0008-0000-0700-0000FF00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2" name="Text Box 547">
          <a:extLst>
            <a:ext uri="{FF2B5EF4-FFF2-40B4-BE49-F238E27FC236}">
              <a16:creationId xmlns:a16="http://schemas.microsoft.com/office/drawing/2014/main" xmlns="" id="{00000000-0008-0000-0700-000000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3" name="Text Box 548">
          <a:extLst>
            <a:ext uri="{FF2B5EF4-FFF2-40B4-BE49-F238E27FC236}">
              <a16:creationId xmlns:a16="http://schemas.microsoft.com/office/drawing/2014/main" xmlns="" id="{00000000-0008-0000-0700-000001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4" name="Text Box 549">
          <a:extLst>
            <a:ext uri="{FF2B5EF4-FFF2-40B4-BE49-F238E27FC236}">
              <a16:creationId xmlns:a16="http://schemas.microsoft.com/office/drawing/2014/main" xmlns="" id="{00000000-0008-0000-0700-000002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5" name="Text Box 550">
          <a:extLst>
            <a:ext uri="{FF2B5EF4-FFF2-40B4-BE49-F238E27FC236}">
              <a16:creationId xmlns:a16="http://schemas.microsoft.com/office/drawing/2014/main" xmlns="" id="{00000000-0008-0000-0700-000003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6" name="Text Box 551">
          <a:extLst>
            <a:ext uri="{FF2B5EF4-FFF2-40B4-BE49-F238E27FC236}">
              <a16:creationId xmlns:a16="http://schemas.microsoft.com/office/drawing/2014/main" xmlns="" id="{00000000-0008-0000-0700-000004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7" name="Text Box 552">
          <a:extLst>
            <a:ext uri="{FF2B5EF4-FFF2-40B4-BE49-F238E27FC236}">
              <a16:creationId xmlns:a16="http://schemas.microsoft.com/office/drawing/2014/main" xmlns="" id="{00000000-0008-0000-0700-000005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8" name="Text Box 553">
          <a:extLst>
            <a:ext uri="{FF2B5EF4-FFF2-40B4-BE49-F238E27FC236}">
              <a16:creationId xmlns:a16="http://schemas.microsoft.com/office/drawing/2014/main" xmlns="" id="{00000000-0008-0000-0700-000006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59" name="Text Box 554">
          <a:extLst>
            <a:ext uri="{FF2B5EF4-FFF2-40B4-BE49-F238E27FC236}">
              <a16:creationId xmlns:a16="http://schemas.microsoft.com/office/drawing/2014/main" xmlns="" id="{00000000-0008-0000-0700-000007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0" name="Text Box 555">
          <a:extLst>
            <a:ext uri="{FF2B5EF4-FFF2-40B4-BE49-F238E27FC236}">
              <a16:creationId xmlns:a16="http://schemas.microsoft.com/office/drawing/2014/main" xmlns="" id="{00000000-0008-0000-0700-000008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1" name="Text Box 556">
          <a:extLst>
            <a:ext uri="{FF2B5EF4-FFF2-40B4-BE49-F238E27FC236}">
              <a16:creationId xmlns:a16="http://schemas.microsoft.com/office/drawing/2014/main" xmlns="" id="{00000000-0008-0000-0700-000009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2" name="Text Box 557">
          <a:extLst>
            <a:ext uri="{FF2B5EF4-FFF2-40B4-BE49-F238E27FC236}">
              <a16:creationId xmlns:a16="http://schemas.microsoft.com/office/drawing/2014/main" xmlns="" id="{00000000-0008-0000-0700-00000A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3" name="Text Box 558">
          <a:extLst>
            <a:ext uri="{FF2B5EF4-FFF2-40B4-BE49-F238E27FC236}">
              <a16:creationId xmlns:a16="http://schemas.microsoft.com/office/drawing/2014/main" xmlns="" id="{00000000-0008-0000-0700-00000B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4" name="Text Box 559">
          <a:extLst>
            <a:ext uri="{FF2B5EF4-FFF2-40B4-BE49-F238E27FC236}">
              <a16:creationId xmlns:a16="http://schemas.microsoft.com/office/drawing/2014/main" xmlns="" id="{00000000-0008-0000-0700-00000C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5" name="Text Box 560">
          <a:extLst>
            <a:ext uri="{FF2B5EF4-FFF2-40B4-BE49-F238E27FC236}">
              <a16:creationId xmlns:a16="http://schemas.microsoft.com/office/drawing/2014/main" xmlns="" id="{00000000-0008-0000-0700-00000D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6" name="Text Box 561">
          <a:extLst>
            <a:ext uri="{FF2B5EF4-FFF2-40B4-BE49-F238E27FC236}">
              <a16:creationId xmlns:a16="http://schemas.microsoft.com/office/drawing/2014/main" xmlns="" id="{00000000-0008-0000-0700-00000E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7" name="Text Box 562">
          <a:extLst>
            <a:ext uri="{FF2B5EF4-FFF2-40B4-BE49-F238E27FC236}">
              <a16:creationId xmlns:a16="http://schemas.microsoft.com/office/drawing/2014/main" xmlns="" id="{00000000-0008-0000-0700-00000F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8" name="Text Box 563">
          <a:extLst>
            <a:ext uri="{FF2B5EF4-FFF2-40B4-BE49-F238E27FC236}">
              <a16:creationId xmlns:a16="http://schemas.microsoft.com/office/drawing/2014/main" xmlns="" id="{00000000-0008-0000-0700-000010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69" name="Text Box 564">
          <a:extLst>
            <a:ext uri="{FF2B5EF4-FFF2-40B4-BE49-F238E27FC236}">
              <a16:creationId xmlns:a16="http://schemas.microsoft.com/office/drawing/2014/main" xmlns="" id="{00000000-0008-0000-0700-000011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0" name="Text Box 565">
          <a:extLst>
            <a:ext uri="{FF2B5EF4-FFF2-40B4-BE49-F238E27FC236}">
              <a16:creationId xmlns:a16="http://schemas.microsoft.com/office/drawing/2014/main" xmlns="" id="{00000000-0008-0000-0700-000012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1" name="Text Box 566">
          <a:extLst>
            <a:ext uri="{FF2B5EF4-FFF2-40B4-BE49-F238E27FC236}">
              <a16:creationId xmlns:a16="http://schemas.microsoft.com/office/drawing/2014/main" xmlns="" id="{00000000-0008-0000-0700-000013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2" name="Text Box 567">
          <a:extLst>
            <a:ext uri="{FF2B5EF4-FFF2-40B4-BE49-F238E27FC236}">
              <a16:creationId xmlns:a16="http://schemas.microsoft.com/office/drawing/2014/main" xmlns="" id="{00000000-0008-0000-0700-000014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3" name="Text Box 568">
          <a:extLst>
            <a:ext uri="{FF2B5EF4-FFF2-40B4-BE49-F238E27FC236}">
              <a16:creationId xmlns:a16="http://schemas.microsoft.com/office/drawing/2014/main" xmlns="" id="{00000000-0008-0000-0700-000015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4" name="Text Box 569">
          <a:extLst>
            <a:ext uri="{FF2B5EF4-FFF2-40B4-BE49-F238E27FC236}">
              <a16:creationId xmlns:a16="http://schemas.microsoft.com/office/drawing/2014/main" xmlns="" id="{00000000-0008-0000-0700-000016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5" name="Text Box 570">
          <a:extLst>
            <a:ext uri="{FF2B5EF4-FFF2-40B4-BE49-F238E27FC236}">
              <a16:creationId xmlns:a16="http://schemas.microsoft.com/office/drawing/2014/main" xmlns="" id="{00000000-0008-0000-0700-000017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6" name="Text Box 571">
          <a:extLst>
            <a:ext uri="{FF2B5EF4-FFF2-40B4-BE49-F238E27FC236}">
              <a16:creationId xmlns:a16="http://schemas.microsoft.com/office/drawing/2014/main" xmlns="" id="{00000000-0008-0000-0700-000018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7" name="Text Box 572">
          <a:extLst>
            <a:ext uri="{FF2B5EF4-FFF2-40B4-BE49-F238E27FC236}">
              <a16:creationId xmlns:a16="http://schemas.microsoft.com/office/drawing/2014/main" xmlns="" id="{00000000-0008-0000-0700-000019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8" name="Text Box 573">
          <a:extLst>
            <a:ext uri="{FF2B5EF4-FFF2-40B4-BE49-F238E27FC236}">
              <a16:creationId xmlns:a16="http://schemas.microsoft.com/office/drawing/2014/main" xmlns="" id="{00000000-0008-0000-0700-00001A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79" name="Text Box 574">
          <a:extLst>
            <a:ext uri="{FF2B5EF4-FFF2-40B4-BE49-F238E27FC236}">
              <a16:creationId xmlns:a16="http://schemas.microsoft.com/office/drawing/2014/main" xmlns="" id="{00000000-0008-0000-0700-00001B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0" name="Text Box 575">
          <a:extLst>
            <a:ext uri="{FF2B5EF4-FFF2-40B4-BE49-F238E27FC236}">
              <a16:creationId xmlns:a16="http://schemas.microsoft.com/office/drawing/2014/main" xmlns="" id="{00000000-0008-0000-0700-00001C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1" name="Text Box 576">
          <a:extLst>
            <a:ext uri="{FF2B5EF4-FFF2-40B4-BE49-F238E27FC236}">
              <a16:creationId xmlns:a16="http://schemas.microsoft.com/office/drawing/2014/main" xmlns="" id="{00000000-0008-0000-0700-00001D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2" name="Text Box 577">
          <a:extLst>
            <a:ext uri="{FF2B5EF4-FFF2-40B4-BE49-F238E27FC236}">
              <a16:creationId xmlns:a16="http://schemas.microsoft.com/office/drawing/2014/main" xmlns="" id="{00000000-0008-0000-0700-00001E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3" name="Text Box 578">
          <a:extLst>
            <a:ext uri="{FF2B5EF4-FFF2-40B4-BE49-F238E27FC236}">
              <a16:creationId xmlns:a16="http://schemas.microsoft.com/office/drawing/2014/main" xmlns="" id="{00000000-0008-0000-0700-00001F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4" name="Text Box 579">
          <a:extLst>
            <a:ext uri="{FF2B5EF4-FFF2-40B4-BE49-F238E27FC236}">
              <a16:creationId xmlns:a16="http://schemas.microsoft.com/office/drawing/2014/main" xmlns="" id="{00000000-0008-0000-0700-000020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5" name="Text Box 580">
          <a:extLst>
            <a:ext uri="{FF2B5EF4-FFF2-40B4-BE49-F238E27FC236}">
              <a16:creationId xmlns:a16="http://schemas.microsoft.com/office/drawing/2014/main" xmlns="" id="{00000000-0008-0000-0700-000021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6" name="Text Box 581">
          <a:extLst>
            <a:ext uri="{FF2B5EF4-FFF2-40B4-BE49-F238E27FC236}">
              <a16:creationId xmlns:a16="http://schemas.microsoft.com/office/drawing/2014/main" xmlns="" id="{00000000-0008-0000-0700-000022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7" name="Text Box 582">
          <a:extLst>
            <a:ext uri="{FF2B5EF4-FFF2-40B4-BE49-F238E27FC236}">
              <a16:creationId xmlns:a16="http://schemas.microsoft.com/office/drawing/2014/main" xmlns="" id="{00000000-0008-0000-0700-000023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8" name="Text Box 583">
          <a:extLst>
            <a:ext uri="{FF2B5EF4-FFF2-40B4-BE49-F238E27FC236}">
              <a16:creationId xmlns:a16="http://schemas.microsoft.com/office/drawing/2014/main" xmlns="" id="{00000000-0008-0000-0700-000024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89" name="Text Box 584">
          <a:extLst>
            <a:ext uri="{FF2B5EF4-FFF2-40B4-BE49-F238E27FC236}">
              <a16:creationId xmlns:a16="http://schemas.microsoft.com/office/drawing/2014/main" xmlns="" id="{00000000-0008-0000-0700-000025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0" name="Text Box 585">
          <a:extLst>
            <a:ext uri="{FF2B5EF4-FFF2-40B4-BE49-F238E27FC236}">
              <a16:creationId xmlns:a16="http://schemas.microsoft.com/office/drawing/2014/main" xmlns="" id="{00000000-0008-0000-0700-000026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1" name="Text Box 586">
          <a:extLst>
            <a:ext uri="{FF2B5EF4-FFF2-40B4-BE49-F238E27FC236}">
              <a16:creationId xmlns:a16="http://schemas.microsoft.com/office/drawing/2014/main" xmlns="" id="{00000000-0008-0000-0700-000027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2" name="Text Box 587">
          <a:extLst>
            <a:ext uri="{FF2B5EF4-FFF2-40B4-BE49-F238E27FC236}">
              <a16:creationId xmlns:a16="http://schemas.microsoft.com/office/drawing/2014/main" xmlns="" id="{00000000-0008-0000-0700-000028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3" name="Text Box 588">
          <a:extLst>
            <a:ext uri="{FF2B5EF4-FFF2-40B4-BE49-F238E27FC236}">
              <a16:creationId xmlns:a16="http://schemas.microsoft.com/office/drawing/2014/main" xmlns="" id="{00000000-0008-0000-0700-000029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4" name="Text Box 589">
          <a:extLst>
            <a:ext uri="{FF2B5EF4-FFF2-40B4-BE49-F238E27FC236}">
              <a16:creationId xmlns:a16="http://schemas.microsoft.com/office/drawing/2014/main" xmlns="" id="{00000000-0008-0000-0700-00002A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5" name="Text Box 590">
          <a:extLst>
            <a:ext uri="{FF2B5EF4-FFF2-40B4-BE49-F238E27FC236}">
              <a16:creationId xmlns:a16="http://schemas.microsoft.com/office/drawing/2014/main" xmlns="" id="{00000000-0008-0000-0700-00002B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6" name="Text Box 591">
          <a:extLst>
            <a:ext uri="{FF2B5EF4-FFF2-40B4-BE49-F238E27FC236}">
              <a16:creationId xmlns:a16="http://schemas.microsoft.com/office/drawing/2014/main" xmlns="" id="{00000000-0008-0000-0700-00002C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7" name="Text Box 592">
          <a:extLst>
            <a:ext uri="{FF2B5EF4-FFF2-40B4-BE49-F238E27FC236}">
              <a16:creationId xmlns:a16="http://schemas.microsoft.com/office/drawing/2014/main" xmlns="" id="{00000000-0008-0000-0700-00002D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8" name="Text Box 593">
          <a:extLst>
            <a:ext uri="{FF2B5EF4-FFF2-40B4-BE49-F238E27FC236}">
              <a16:creationId xmlns:a16="http://schemas.microsoft.com/office/drawing/2014/main" xmlns="" id="{00000000-0008-0000-0700-00002E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299" name="Text Box 594">
          <a:extLst>
            <a:ext uri="{FF2B5EF4-FFF2-40B4-BE49-F238E27FC236}">
              <a16:creationId xmlns:a16="http://schemas.microsoft.com/office/drawing/2014/main" xmlns="" id="{00000000-0008-0000-0700-00002F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0" name="Text Box 595">
          <a:extLst>
            <a:ext uri="{FF2B5EF4-FFF2-40B4-BE49-F238E27FC236}">
              <a16:creationId xmlns:a16="http://schemas.microsoft.com/office/drawing/2014/main" xmlns="" id="{00000000-0008-0000-0700-000030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1" name="Text Box 596">
          <a:extLst>
            <a:ext uri="{FF2B5EF4-FFF2-40B4-BE49-F238E27FC236}">
              <a16:creationId xmlns:a16="http://schemas.microsoft.com/office/drawing/2014/main" xmlns="" id="{00000000-0008-0000-0700-000031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2" name="Text Box 597">
          <a:extLst>
            <a:ext uri="{FF2B5EF4-FFF2-40B4-BE49-F238E27FC236}">
              <a16:creationId xmlns:a16="http://schemas.microsoft.com/office/drawing/2014/main" xmlns="" id="{00000000-0008-0000-0700-000032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3" name="Text Box 598">
          <a:extLst>
            <a:ext uri="{FF2B5EF4-FFF2-40B4-BE49-F238E27FC236}">
              <a16:creationId xmlns:a16="http://schemas.microsoft.com/office/drawing/2014/main" xmlns="" id="{00000000-0008-0000-0700-000033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4" name="Text Box 599">
          <a:extLst>
            <a:ext uri="{FF2B5EF4-FFF2-40B4-BE49-F238E27FC236}">
              <a16:creationId xmlns:a16="http://schemas.microsoft.com/office/drawing/2014/main" xmlns="" id="{00000000-0008-0000-0700-000034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5" name="Text Box 600">
          <a:extLst>
            <a:ext uri="{FF2B5EF4-FFF2-40B4-BE49-F238E27FC236}">
              <a16:creationId xmlns:a16="http://schemas.microsoft.com/office/drawing/2014/main" xmlns="" id="{00000000-0008-0000-0700-000035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6" name="Text Box 601">
          <a:extLst>
            <a:ext uri="{FF2B5EF4-FFF2-40B4-BE49-F238E27FC236}">
              <a16:creationId xmlns:a16="http://schemas.microsoft.com/office/drawing/2014/main" xmlns="" id="{00000000-0008-0000-0700-000036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7" name="Text Box 602">
          <a:extLst>
            <a:ext uri="{FF2B5EF4-FFF2-40B4-BE49-F238E27FC236}">
              <a16:creationId xmlns:a16="http://schemas.microsoft.com/office/drawing/2014/main" xmlns="" id="{00000000-0008-0000-0700-000037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8" name="Text Box 603">
          <a:extLst>
            <a:ext uri="{FF2B5EF4-FFF2-40B4-BE49-F238E27FC236}">
              <a16:creationId xmlns:a16="http://schemas.microsoft.com/office/drawing/2014/main" xmlns="" id="{00000000-0008-0000-0700-000038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09" name="Text Box 604">
          <a:extLst>
            <a:ext uri="{FF2B5EF4-FFF2-40B4-BE49-F238E27FC236}">
              <a16:creationId xmlns:a16="http://schemas.microsoft.com/office/drawing/2014/main" xmlns="" id="{00000000-0008-0000-0700-000039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0" name="Text Box 605">
          <a:extLst>
            <a:ext uri="{FF2B5EF4-FFF2-40B4-BE49-F238E27FC236}">
              <a16:creationId xmlns:a16="http://schemas.microsoft.com/office/drawing/2014/main" xmlns="" id="{00000000-0008-0000-0700-00003A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1" name="Text Box 606">
          <a:extLst>
            <a:ext uri="{FF2B5EF4-FFF2-40B4-BE49-F238E27FC236}">
              <a16:creationId xmlns:a16="http://schemas.microsoft.com/office/drawing/2014/main" xmlns="" id="{00000000-0008-0000-0700-00003B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2" name="Text Box 607">
          <a:extLst>
            <a:ext uri="{FF2B5EF4-FFF2-40B4-BE49-F238E27FC236}">
              <a16:creationId xmlns:a16="http://schemas.microsoft.com/office/drawing/2014/main" xmlns="" id="{00000000-0008-0000-0700-00003C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3" name="Text Box 608">
          <a:extLst>
            <a:ext uri="{FF2B5EF4-FFF2-40B4-BE49-F238E27FC236}">
              <a16:creationId xmlns:a16="http://schemas.microsoft.com/office/drawing/2014/main" xmlns="" id="{00000000-0008-0000-0700-00003D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4" name="Text Box 609">
          <a:extLst>
            <a:ext uri="{FF2B5EF4-FFF2-40B4-BE49-F238E27FC236}">
              <a16:creationId xmlns:a16="http://schemas.microsoft.com/office/drawing/2014/main" xmlns="" id="{00000000-0008-0000-0700-00003E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5" name="Text Box 610">
          <a:extLst>
            <a:ext uri="{FF2B5EF4-FFF2-40B4-BE49-F238E27FC236}">
              <a16:creationId xmlns:a16="http://schemas.microsoft.com/office/drawing/2014/main" xmlns="" id="{00000000-0008-0000-0700-00003F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6" name="Text Box 611">
          <a:extLst>
            <a:ext uri="{FF2B5EF4-FFF2-40B4-BE49-F238E27FC236}">
              <a16:creationId xmlns:a16="http://schemas.microsoft.com/office/drawing/2014/main" xmlns="" id="{00000000-0008-0000-0700-000040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7" name="Text Box 612">
          <a:extLst>
            <a:ext uri="{FF2B5EF4-FFF2-40B4-BE49-F238E27FC236}">
              <a16:creationId xmlns:a16="http://schemas.microsoft.com/office/drawing/2014/main" xmlns="" id="{00000000-0008-0000-0700-000041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8" name="Text Box 613">
          <a:extLst>
            <a:ext uri="{FF2B5EF4-FFF2-40B4-BE49-F238E27FC236}">
              <a16:creationId xmlns:a16="http://schemas.microsoft.com/office/drawing/2014/main" xmlns="" id="{00000000-0008-0000-0700-000042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19" name="Text Box 614">
          <a:extLst>
            <a:ext uri="{FF2B5EF4-FFF2-40B4-BE49-F238E27FC236}">
              <a16:creationId xmlns:a16="http://schemas.microsoft.com/office/drawing/2014/main" xmlns="" id="{00000000-0008-0000-0700-000043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0" name="Text Box 615">
          <a:extLst>
            <a:ext uri="{FF2B5EF4-FFF2-40B4-BE49-F238E27FC236}">
              <a16:creationId xmlns:a16="http://schemas.microsoft.com/office/drawing/2014/main" xmlns="" id="{00000000-0008-0000-0700-000044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1" name="Text Box 616">
          <a:extLst>
            <a:ext uri="{FF2B5EF4-FFF2-40B4-BE49-F238E27FC236}">
              <a16:creationId xmlns:a16="http://schemas.microsoft.com/office/drawing/2014/main" xmlns="" id="{00000000-0008-0000-0700-000045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2" name="Text Box 617">
          <a:extLst>
            <a:ext uri="{FF2B5EF4-FFF2-40B4-BE49-F238E27FC236}">
              <a16:creationId xmlns:a16="http://schemas.microsoft.com/office/drawing/2014/main" xmlns="" id="{00000000-0008-0000-0700-000046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3" name="Text Box 618">
          <a:extLst>
            <a:ext uri="{FF2B5EF4-FFF2-40B4-BE49-F238E27FC236}">
              <a16:creationId xmlns:a16="http://schemas.microsoft.com/office/drawing/2014/main" xmlns="" id="{00000000-0008-0000-0700-000047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4" name="Text Box 619">
          <a:extLst>
            <a:ext uri="{FF2B5EF4-FFF2-40B4-BE49-F238E27FC236}">
              <a16:creationId xmlns:a16="http://schemas.microsoft.com/office/drawing/2014/main" xmlns="" id="{00000000-0008-0000-0700-000048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5" name="Text Box 620">
          <a:extLst>
            <a:ext uri="{FF2B5EF4-FFF2-40B4-BE49-F238E27FC236}">
              <a16:creationId xmlns:a16="http://schemas.microsoft.com/office/drawing/2014/main" xmlns="" id="{00000000-0008-0000-0700-000049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6" name="Text Box 621">
          <a:extLst>
            <a:ext uri="{FF2B5EF4-FFF2-40B4-BE49-F238E27FC236}">
              <a16:creationId xmlns:a16="http://schemas.microsoft.com/office/drawing/2014/main" xmlns="" id="{00000000-0008-0000-0700-00004A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7" name="Text Box 622">
          <a:extLst>
            <a:ext uri="{FF2B5EF4-FFF2-40B4-BE49-F238E27FC236}">
              <a16:creationId xmlns:a16="http://schemas.microsoft.com/office/drawing/2014/main" xmlns="" id="{00000000-0008-0000-0700-00004B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8" name="Text Box 623">
          <a:extLst>
            <a:ext uri="{FF2B5EF4-FFF2-40B4-BE49-F238E27FC236}">
              <a16:creationId xmlns:a16="http://schemas.microsoft.com/office/drawing/2014/main" xmlns="" id="{00000000-0008-0000-0700-00004C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29" name="Text Box 624">
          <a:extLst>
            <a:ext uri="{FF2B5EF4-FFF2-40B4-BE49-F238E27FC236}">
              <a16:creationId xmlns:a16="http://schemas.microsoft.com/office/drawing/2014/main" xmlns="" id="{00000000-0008-0000-0700-00004D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0" name="Text Box 625">
          <a:extLst>
            <a:ext uri="{FF2B5EF4-FFF2-40B4-BE49-F238E27FC236}">
              <a16:creationId xmlns:a16="http://schemas.microsoft.com/office/drawing/2014/main" xmlns="" id="{00000000-0008-0000-0700-00004E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1" name="Text Box 626">
          <a:extLst>
            <a:ext uri="{FF2B5EF4-FFF2-40B4-BE49-F238E27FC236}">
              <a16:creationId xmlns:a16="http://schemas.microsoft.com/office/drawing/2014/main" xmlns="" id="{00000000-0008-0000-0700-00004F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2" name="Text Box 627">
          <a:extLst>
            <a:ext uri="{FF2B5EF4-FFF2-40B4-BE49-F238E27FC236}">
              <a16:creationId xmlns:a16="http://schemas.microsoft.com/office/drawing/2014/main" xmlns="" id="{00000000-0008-0000-0700-000050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3" name="Text Box 628">
          <a:extLst>
            <a:ext uri="{FF2B5EF4-FFF2-40B4-BE49-F238E27FC236}">
              <a16:creationId xmlns:a16="http://schemas.microsoft.com/office/drawing/2014/main" xmlns="" id="{00000000-0008-0000-0700-000051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4" name="Text Box 629">
          <a:extLst>
            <a:ext uri="{FF2B5EF4-FFF2-40B4-BE49-F238E27FC236}">
              <a16:creationId xmlns:a16="http://schemas.microsoft.com/office/drawing/2014/main" xmlns="" id="{00000000-0008-0000-0700-000052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5" name="Text Box 630">
          <a:extLst>
            <a:ext uri="{FF2B5EF4-FFF2-40B4-BE49-F238E27FC236}">
              <a16:creationId xmlns:a16="http://schemas.microsoft.com/office/drawing/2014/main" xmlns="" id="{00000000-0008-0000-0700-000053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6" name="Text Box 631">
          <a:extLst>
            <a:ext uri="{FF2B5EF4-FFF2-40B4-BE49-F238E27FC236}">
              <a16:creationId xmlns:a16="http://schemas.microsoft.com/office/drawing/2014/main" xmlns="" id="{00000000-0008-0000-0700-000054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7" name="Text Box 632">
          <a:extLst>
            <a:ext uri="{FF2B5EF4-FFF2-40B4-BE49-F238E27FC236}">
              <a16:creationId xmlns:a16="http://schemas.microsoft.com/office/drawing/2014/main" xmlns="" id="{00000000-0008-0000-0700-000055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8" name="Text Box 633">
          <a:extLst>
            <a:ext uri="{FF2B5EF4-FFF2-40B4-BE49-F238E27FC236}">
              <a16:creationId xmlns:a16="http://schemas.microsoft.com/office/drawing/2014/main" xmlns="" id="{00000000-0008-0000-0700-000056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39" name="Text Box 634">
          <a:extLst>
            <a:ext uri="{FF2B5EF4-FFF2-40B4-BE49-F238E27FC236}">
              <a16:creationId xmlns:a16="http://schemas.microsoft.com/office/drawing/2014/main" xmlns="" id="{00000000-0008-0000-0700-000057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0" name="Text Box 635">
          <a:extLst>
            <a:ext uri="{FF2B5EF4-FFF2-40B4-BE49-F238E27FC236}">
              <a16:creationId xmlns:a16="http://schemas.microsoft.com/office/drawing/2014/main" xmlns="" id="{00000000-0008-0000-0700-000058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1" name="Text Box 636">
          <a:extLst>
            <a:ext uri="{FF2B5EF4-FFF2-40B4-BE49-F238E27FC236}">
              <a16:creationId xmlns:a16="http://schemas.microsoft.com/office/drawing/2014/main" xmlns="" id="{00000000-0008-0000-0700-000059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2" name="Text Box 637">
          <a:extLst>
            <a:ext uri="{FF2B5EF4-FFF2-40B4-BE49-F238E27FC236}">
              <a16:creationId xmlns:a16="http://schemas.microsoft.com/office/drawing/2014/main" xmlns="" id="{00000000-0008-0000-0700-00005A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3" name="Text Box 638">
          <a:extLst>
            <a:ext uri="{FF2B5EF4-FFF2-40B4-BE49-F238E27FC236}">
              <a16:creationId xmlns:a16="http://schemas.microsoft.com/office/drawing/2014/main" xmlns="" id="{00000000-0008-0000-0700-00005B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4" name="Text Box 639">
          <a:extLst>
            <a:ext uri="{FF2B5EF4-FFF2-40B4-BE49-F238E27FC236}">
              <a16:creationId xmlns:a16="http://schemas.microsoft.com/office/drawing/2014/main" xmlns="" id="{00000000-0008-0000-0700-00005C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5" name="Text Box 640">
          <a:extLst>
            <a:ext uri="{FF2B5EF4-FFF2-40B4-BE49-F238E27FC236}">
              <a16:creationId xmlns:a16="http://schemas.microsoft.com/office/drawing/2014/main" xmlns="" id="{00000000-0008-0000-0700-00005D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6" name="Text Box 641">
          <a:extLst>
            <a:ext uri="{FF2B5EF4-FFF2-40B4-BE49-F238E27FC236}">
              <a16:creationId xmlns:a16="http://schemas.microsoft.com/office/drawing/2014/main" xmlns="" id="{00000000-0008-0000-0700-00005E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7" name="Text Box 642">
          <a:extLst>
            <a:ext uri="{FF2B5EF4-FFF2-40B4-BE49-F238E27FC236}">
              <a16:creationId xmlns:a16="http://schemas.microsoft.com/office/drawing/2014/main" xmlns="" id="{00000000-0008-0000-0700-00005F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8" name="Text Box 643">
          <a:extLst>
            <a:ext uri="{FF2B5EF4-FFF2-40B4-BE49-F238E27FC236}">
              <a16:creationId xmlns:a16="http://schemas.microsoft.com/office/drawing/2014/main" xmlns="" id="{00000000-0008-0000-0700-000060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49" name="Text Box 644">
          <a:extLst>
            <a:ext uri="{FF2B5EF4-FFF2-40B4-BE49-F238E27FC236}">
              <a16:creationId xmlns:a16="http://schemas.microsoft.com/office/drawing/2014/main" xmlns="" id="{00000000-0008-0000-0700-000061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0" name="Text Box 645">
          <a:extLst>
            <a:ext uri="{FF2B5EF4-FFF2-40B4-BE49-F238E27FC236}">
              <a16:creationId xmlns:a16="http://schemas.microsoft.com/office/drawing/2014/main" xmlns="" id="{00000000-0008-0000-0700-000062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1" name="Text Box 646">
          <a:extLst>
            <a:ext uri="{FF2B5EF4-FFF2-40B4-BE49-F238E27FC236}">
              <a16:creationId xmlns:a16="http://schemas.microsoft.com/office/drawing/2014/main" xmlns="" id="{00000000-0008-0000-0700-000063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2" name="Text Box 647">
          <a:extLst>
            <a:ext uri="{FF2B5EF4-FFF2-40B4-BE49-F238E27FC236}">
              <a16:creationId xmlns:a16="http://schemas.microsoft.com/office/drawing/2014/main" xmlns="" id="{00000000-0008-0000-0700-000064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3" name="Text Box 648">
          <a:extLst>
            <a:ext uri="{FF2B5EF4-FFF2-40B4-BE49-F238E27FC236}">
              <a16:creationId xmlns:a16="http://schemas.microsoft.com/office/drawing/2014/main" xmlns="" id="{00000000-0008-0000-0700-000065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4" name="Text Box 649">
          <a:extLst>
            <a:ext uri="{FF2B5EF4-FFF2-40B4-BE49-F238E27FC236}">
              <a16:creationId xmlns:a16="http://schemas.microsoft.com/office/drawing/2014/main" xmlns="" id="{00000000-0008-0000-0700-000066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5" name="Text Box 650">
          <a:extLst>
            <a:ext uri="{FF2B5EF4-FFF2-40B4-BE49-F238E27FC236}">
              <a16:creationId xmlns:a16="http://schemas.microsoft.com/office/drawing/2014/main" xmlns="" id="{00000000-0008-0000-0700-000067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6" name="Text Box 651">
          <a:extLst>
            <a:ext uri="{FF2B5EF4-FFF2-40B4-BE49-F238E27FC236}">
              <a16:creationId xmlns:a16="http://schemas.microsoft.com/office/drawing/2014/main" xmlns="" id="{00000000-0008-0000-0700-000068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7" name="Text Box 652">
          <a:extLst>
            <a:ext uri="{FF2B5EF4-FFF2-40B4-BE49-F238E27FC236}">
              <a16:creationId xmlns:a16="http://schemas.microsoft.com/office/drawing/2014/main" xmlns="" id="{00000000-0008-0000-0700-000069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8" name="Text Box 653">
          <a:extLst>
            <a:ext uri="{FF2B5EF4-FFF2-40B4-BE49-F238E27FC236}">
              <a16:creationId xmlns:a16="http://schemas.microsoft.com/office/drawing/2014/main" xmlns="" id="{00000000-0008-0000-0700-00006A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59" name="Text Box 654">
          <a:extLst>
            <a:ext uri="{FF2B5EF4-FFF2-40B4-BE49-F238E27FC236}">
              <a16:creationId xmlns:a16="http://schemas.microsoft.com/office/drawing/2014/main" xmlns="" id="{00000000-0008-0000-0700-00006B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0" name="Text Box 655">
          <a:extLst>
            <a:ext uri="{FF2B5EF4-FFF2-40B4-BE49-F238E27FC236}">
              <a16:creationId xmlns:a16="http://schemas.microsoft.com/office/drawing/2014/main" xmlns="" id="{00000000-0008-0000-0700-00006C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1" name="Text Box 656">
          <a:extLst>
            <a:ext uri="{FF2B5EF4-FFF2-40B4-BE49-F238E27FC236}">
              <a16:creationId xmlns:a16="http://schemas.microsoft.com/office/drawing/2014/main" xmlns="" id="{00000000-0008-0000-0700-00006D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2" name="Text Box 657">
          <a:extLst>
            <a:ext uri="{FF2B5EF4-FFF2-40B4-BE49-F238E27FC236}">
              <a16:creationId xmlns:a16="http://schemas.microsoft.com/office/drawing/2014/main" xmlns="" id="{00000000-0008-0000-0700-00006E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3" name="Text Box 658">
          <a:extLst>
            <a:ext uri="{FF2B5EF4-FFF2-40B4-BE49-F238E27FC236}">
              <a16:creationId xmlns:a16="http://schemas.microsoft.com/office/drawing/2014/main" xmlns="" id="{00000000-0008-0000-0700-00006F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4" name="Text Box 659">
          <a:extLst>
            <a:ext uri="{FF2B5EF4-FFF2-40B4-BE49-F238E27FC236}">
              <a16:creationId xmlns:a16="http://schemas.microsoft.com/office/drawing/2014/main" xmlns="" id="{00000000-0008-0000-0700-000070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5" name="Text Box 660">
          <a:extLst>
            <a:ext uri="{FF2B5EF4-FFF2-40B4-BE49-F238E27FC236}">
              <a16:creationId xmlns:a16="http://schemas.microsoft.com/office/drawing/2014/main" xmlns="" id="{00000000-0008-0000-0700-000071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6" name="Text Box 661">
          <a:extLst>
            <a:ext uri="{FF2B5EF4-FFF2-40B4-BE49-F238E27FC236}">
              <a16:creationId xmlns:a16="http://schemas.microsoft.com/office/drawing/2014/main" xmlns="" id="{00000000-0008-0000-0700-000072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7" name="Text Box 662">
          <a:extLst>
            <a:ext uri="{FF2B5EF4-FFF2-40B4-BE49-F238E27FC236}">
              <a16:creationId xmlns:a16="http://schemas.microsoft.com/office/drawing/2014/main" xmlns="" id="{00000000-0008-0000-0700-000073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8" name="Text Box 663">
          <a:extLst>
            <a:ext uri="{FF2B5EF4-FFF2-40B4-BE49-F238E27FC236}">
              <a16:creationId xmlns:a16="http://schemas.microsoft.com/office/drawing/2014/main" xmlns="" id="{00000000-0008-0000-0700-000074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69" name="Text Box 664">
          <a:extLst>
            <a:ext uri="{FF2B5EF4-FFF2-40B4-BE49-F238E27FC236}">
              <a16:creationId xmlns:a16="http://schemas.microsoft.com/office/drawing/2014/main" xmlns="" id="{00000000-0008-0000-0700-000075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0" name="Text Box 665">
          <a:extLst>
            <a:ext uri="{FF2B5EF4-FFF2-40B4-BE49-F238E27FC236}">
              <a16:creationId xmlns:a16="http://schemas.microsoft.com/office/drawing/2014/main" xmlns="" id="{00000000-0008-0000-0700-000076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1" name="Text Box 666">
          <a:extLst>
            <a:ext uri="{FF2B5EF4-FFF2-40B4-BE49-F238E27FC236}">
              <a16:creationId xmlns:a16="http://schemas.microsoft.com/office/drawing/2014/main" xmlns="" id="{00000000-0008-0000-0700-000077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2" name="Text Box 667">
          <a:extLst>
            <a:ext uri="{FF2B5EF4-FFF2-40B4-BE49-F238E27FC236}">
              <a16:creationId xmlns:a16="http://schemas.microsoft.com/office/drawing/2014/main" xmlns="" id="{00000000-0008-0000-0700-000078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3" name="Text Box 668">
          <a:extLst>
            <a:ext uri="{FF2B5EF4-FFF2-40B4-BE49-F238E27FC236}">
              <a16:creationId xmlns:a16="http://schemas.microsoft.com/office/drawing/2014/main" xmlns="" id="{00000000-0008-0000-0700-000079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4" name="Text Box 669">
          <a:extLst>
            <a:ext uri="{FF2B5EF4-FFF2-40B4-BE49-F238E27FC236}">
              <a16:creationId xmlns:a16="http://schemas.microsoft.com/office/drawing/2014/main" xmlns="" id="{00000000-0008-0000-0700-00007A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5" name="Text Box 670">
          <a:extLst>
            <a:ext uri="{FF2B5EF4-FFF2-40B4-BE49-F238E27FC236}">
              <a16:creationId xmlns:a16="http://schemas.microsoft.com/office/drawing/2014/main" xmlns="" id="{00000000-0008-0000-0700-00007B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6" name="Text Box 671">
          <a:extLst>
            <a:ext uri="{FF2B5EF4-FFF2-40B4-BE49-F238E27FC236}">
              <a16:creationId xmlns:a16="http://schemas.microsoft.com/office/drawing/2014/main" xmlns="" id="{00000000-0008-0000-0700-00007C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7" name="Text Box 672">
          <a:extLst>
            <a:ext uri="{FF2B5EF4-FFF2-40B4-BE49-F238E27FC236}">
              <a16:creationId xmlns:a16="http://schemas.microsoft.com/office/drawing/2014/main" xmlns="" id="{00000000-0008-0000-0700-00007D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8" name="Text Box 673">
          <a:extLst>
            <a:ext uri="{FF2B5EF4-FFF2-40B4-BE49-F238E27FC236}">
              <a16:creationId xmlns:a16="http://schemas.microsoft.com/office/drawing/2014/main" xmlns="" id="{00000000-0008-0000-0700-00007E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79" name="Text Box 674">
          <a:extLst>
            <a:ext uri="{FF2B5EF4-FFF2-40B4-BE49-F238E27FC236}">
              <a16:creationId xmlns:a16="http://schemas.microsoft.com/office/drawing/2014/main" xmlns="" id="{00000000-0008-0000-0700-00007F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80" name="Text Box 675">
          <a:extLst>
            <a:ext uri="{FF2B5EF4-FFF2-40B4-BE49-F238E27FC236}">
              <a16:creationId xmlns:a16="http://schemas.microsoft.com/office/drawing/2014/main" xmlns="" id="{00000000-0008-0000-0700-000080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81" name="Text Box 676">
          <a:extLst>
            <a:ext uri="{FF2B5EF4-FFF2-40B4-BE49-F238E27FC236}">
              <a16:creationId xmlns:a16="http://schemas.microsoft.com/office/drawing/2014/main" xmlns="" id="{00000000-0008-0000-0700-000081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82" name="Text Box 677">
          <a:extLst>
            <a:ext uri="{FF2B5EF4-FFF2-40B4-BE49-F238E27FC236}">
              <a16:creationId xmlns:a16="http://schemas.microsoft.com/office/drawing/2014/main" xmlns="" id="{00000000-0008-0000-0700-000082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83" name="Text Box 678">
          <a:extLst>
            <a:ext uri="{FF2B5EF4-FFF2-40B4-BE49-F238E27FC236}">
              <a16:creationId xmlns:a16="http://schemas.microsoft.com/office/drawing/2014/main" xmlns="" id="{00000000-0008-0000-0700-000083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84" name="Text Box 679">
          <a:extLst>
            <a:ext uri="{FF2B5EF4-FFF2-40B4-BE49-F238E27FC236}">
              <a16:creationId xmlns:a16="http://schemas.microsoft.com/office/drawing/2014/main" xmlns="" id="{00000000-0008-0000-0700-000084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257175</xdr:colOff>
      <xdr:row>409</xdr:row>
      <xdr:rowOff>37639</xdr:rowOff>
    </xdr:to>
    <xdr:sp macro="" textlink="">
      <xdr:nvSpPr>
        <xdr:cNvPr id="385" name="Text Box 680">
          <a:extLst>
            <a:ext uri="{FF2B5EF4-FFF2-40B4-BE49-F238E27FC236}">
              <a16:creationId xmlns:a16="http://schemas.microsoft.com/office/drawing/2014/main" xmlns="" id="{00000000-0008-0000-0700-00008501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86" name="Text Box 489">
          <a:extLst>
            <a:ext uri="{FF2B5EF4-FFF2-40B4-BE49-F238E27FC236}">
              <a16:creationId xmlns:a16="http://schemas.microsoft.com/office/drawing/2014/main" xmlns="" id="{00000000-0008-0000-0700-000086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87" name="Text Box 490">
          <a:extLst>
            <a:ext uri="{FF2B5EF4-FFF2-40B4-BE49-F238E27FC236}">
              <a16:creationId xmlns:a16="http://schemas.microsoft.com/office/drawing/2014/main" xmlns="" id="{00000000-0008-0000-0700-000087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88" name="Text Box 491">
          <a:extLst>
            <a:ext uri="{FF2B5EF4-FFF2-40B4-BE49-F238E27FC236}">
              <a16:creationId xmlns:a16="http://schemas.microsoft.com/office/drawing/2014/main" xmlns="" id="{00000000-0008-0000-0700-000088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89" name="Text Box 492">
          <a:extLst>
            <a:ext uri="{FF2B5EF4-FFF2-40B4-BE49-F238E27FC236}">
              <a16:creationId xmlns:a16="http://schemas.microsoft.com/office/drawing/2014/main" xmlns="" id="{00000000-0008-0000-0700-000089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0" name="Text Box 493">
          <a:extLst>
            <a:ext uri="{FF2B5EF4-FFF2-40B4-BE49-F238E27FC236}">
              <a16:creationId xmlns:a16="http://schemas.microsoft.com/office/drawing/2014/main" xmlns="" id="{00000000-0008-0000-0700-00008A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1" name="Text Box 494">
          <a:extLst>
            <a:ext uri="{FF2B5EF4-FFF2-40B4-BE49-F238E27FC236}">
              <a16:creationId xmlns:a16="http://schemas.microsoft.com/office/drawing/2014/main" xmlns="" id="{00000000-0008-0000-0700-00008B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2" name="Text Box 495">
          <a:extLst>
            <a:ext uri="{FF2B5EF4-FFF2-40B4-BE49-F238E27FC236}">
              <a16:creationId xmlns:a16="http://schemas.microsoft.com/office/drawing/2014/main" xmlns="" id="{00000000-0008-0000-0700-00008C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3" name="Text Box 496">
          <a:extLst>
            <a:ext uri="{FF2B5EF4-FFF2-40B4-BE49-F238E27FC236}">
              <a16:creationId xmlns:a16="http://schemas.microsoft.com/office/drawing/2014/main" xmlns="" id="{00000000-0008-0000-0700-00008D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4" name="Text Box 497">
          <a:extLst>
            <a:ext uri="{FF2B5EF4-FFF2-40B4-BE49-F238E27FC236}">
              <a16:creationId xmlns:a16="http://schemas.microsoft.com/office/drawing/2014/main" xmlns="" id="{00000000-0008-0000-0700-00008E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5" name="Text Box 498">
          <a:extLst>
            <a:ext uri="{FF2B5EF4-FFF2-40B4-BE49-F238E27FC236}">
              <a16:creationId xmlns:a16="http://schemas.microsoft.com/office/drawing/2014/main" xmlns="" id="{00000000-0008-0000-0700-00008F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6" name="Text Box 499">
          <a:extLst>
            <a:ext uri="{FF2B5EF4-FFF2-40B4-BE49-F238E27FC236}">
              <a16:creationId xmlns:a16="http://schemas.microsoft.com/office/drawing/2014/main" xmlns="" id="{00000000-0008-0000-0700-000090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7" name="Text Box 500">
          <a:extLst>
            <a:ext uri="{FF2B5EF4-FFF2-40B4-BE49-F238E27FC236}">
              <a16:creationId xmlns:a16="http://schemas.microsoft.com/office/drawing/2014/main" xmlns="" id="{00000000-0008-0000-0700-000091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8" name="Text Box 501">
          <a:extLst>
            <a:ext uri="{FF2B5EF4-FFF2-40B4-BE49-F238E27FC236}">
              <a16:creationId xmlns:a16="http://schemas.microsoft.com/office/drawing/2014/main" xmlns="" id="{00000000-0008-0000-0700-000092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399" name="Text Box 502">
          <a:extLst>
            <a:ext uri="{FF2B5EF4-FFF2-40B4-BE49-F238E27FC236}">
              <a16:creationId xmlns:a16="http://schemas.microsoft.com/office/drawing/2014/main" xmlns="" id="{00000000-0008-0000-0700-000093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0" name="Text Box 503">
          <a:extLst>
            <a:ext uri="{FF2B5EF4-FFF2-40B4-BE49-F238E27FC236}">
              <a16:creationId xmlns:a16="http://schemas.microsoft.com/office/drawing/2014/main" xmlns="" id="{00000000-0008-0000-0700-000094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1" name="Text Box 504">
          <a:extLst>
            <a:ext uri="{FF2B5EF4-FFF2-40B4-BE49-F238E27FC236}">
              <a16:creationId xmlns:a16="http://schemas.microsoft.com/office/drawing/2014/main" xmlns="" id="{00000000-0008-0000-0700-000095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2" name="Text Box 505">
          <a:extLst>
            <a:ext uri="{FF2B5EF4-FFF2-40B4-BE49-F238E27FC236}">
              <a16:creationId xmlns:a16="http://schemas.microsoft.com/office/drawing/2014/main" xmlns="" id="{00000000-0008-0000-0700-000096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3" name="Text Box 506">
          <a:extLst>
            <a:ext uri="{FF2B5EF4-FFF2-40B4-BE49-F238E27FC236}">
              <a16:creationId xmlns:a16="http://schemas.microsoft.com/office/drawing/2014/main" xmlns="" id="{00000000-0008-0000-0700-000097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4" name="Text Box 507">
          <a:extLst>
            <a:ext uri="{FF2B5EF4-FFF2-40B4-BE49-F238E27FC236}">
              <a16:creationId xmlns:a16="http://schemas.microsoft.com/office/drawing/2014/main" xmlns="" id="{00000000-0008-0000-0700-000098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5" name="Text Box 508">
          <a:extLst>
            <a:ext uri="{FF2B5EF4-FFF2-40B4-BE49-F238E27FC236}">
              <a16:creationId xmlns:a16="http://schemas.microsoft.com/office/drawing/2014/main" xmlns="" id="{00000000-0008-0000-0700-000099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6" name="Text Box 509">
          <a:extLst>
            <a:ext uri="{FF2B5EF4-FFF2-40B4-BE49-F238E27FC236}">
              <a16:creationId xmlns:a16="http://schemas.microsoft.com/office/drawing/2014/main" xmlns="" id="{00000000-0008-0000-0700-00009A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7" name="Text Box 510">
          <a:extLst>
            <a:ext uri="{FF2B5EF4-FFF2-40B4-BE49-F238E27FC236}">
              <a16:creationId xmlns:a16="http://schemas.microsoft.com/office/drawing/2014/main" xmlns="" id="{00000000-0008-0000-0700-00009B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8" name="Text Box 511">
          <a:extLst>
            <a:ext uri="{FF2B5EF4-FFF2-40B4-BE49-F238E27FC236}">
              <a16:creationId xmlns:a16="http://schemas.microsoft.com/office/drawing/2014/main" xmlns="" id="{00000000-0008-0000-0700-00009C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09" name="Text Box 512">
          <a:extLst>
            <a:ext uri="{FF2B5EF4-FFF2-40B4-BE49-F238E27FC236}">
              <a16:creationId xmlns:a16="http://schemas.microsoft.com/office/drawing/2014/main" xmlns="" id="{00000000-0008-0000-0700-00009D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0" name="Text Box 513">
          <a:extLst>
            <a:ext uri="{FF2B5EF4-FFF2-40B4-BE49-F238E27FC236}">
              <a16:creationId xmlns:a16="http://schemas.microsoft.com/office/drawing/2014/main" xmlns="" id="{00000000-0008-0000-0700-00009E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1" name="Text Box 514">
          <a:extLst>
            <a:ext uri="{FF2B5EF4-FFF2-40B4-BE49-F238E27FC236}">
              <a16:creationId xmlns:a16="http://schemas.microsoft.com/office/drawing/2014/main" xmlns="" id="{00000000-0008-0000-0700-00009F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2" name="Text Box 515">
          <a:extLst>
            <a:ext uri="{FF2B5EF4-FFF2-40B4-BE49-F238E27FC236}">
              <a16:creationId xmlns:a16="http://schemas.microsoft.com/office/drawing/2014/main" xmlns="" id="{00000000-0008-0000-0700-0000A0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3" name="Text Box 516">
          <a:extLst>
            <a:ext uri="{FF2B5EF4-FFF2-40B4-BE49-F238E27FC236}">
              <a16:creationId xmlns:a16="http://schemas.microsoft.com/office/drawing/2014/main" xmlns="" id="{00000000-0008-0000-0700-0000A1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4" name="Text Box 517">
          <a:extLst>
            <a:ext uri="{FF2B5EF4-FFF2-40B4-BE49-F238E27FC236}">
              <a16:creationId xmlns:a16="http://schemas.microsoft.com/office/drawing/2014/main" xmlns="" id="{00000000-0008-0000-0700-0000A2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5" name="Text Box 518">
          <a:extLst>
            <a:ext uri="{FF2B5EF4-FFF2-40B4-BE49-F238E27FC236}">
              <a16:creationId xmlns:a16="http://schemas.microsoft.com/office/drawing/2014/main" xmlns="" id="{00000000-0008-0000-0700-0000A3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6" name="Text Box 519">
          <a:extLst>
            <a:ext uri="{FF2B5EF4-FFF2-40B4-BE49-F238E27FC236}">
              <a16:creationId xmlns:a16="http://schemas.microsoft.com/office/drawing/2014/main" xmlns="" id="{00000000-0008-0000-0700-0000A4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7" name="Text Box 520">
          <a:extLst>
            <a:ext uri="{FF2B5EF4-FFF2-40B4-BE49-F238E27FC236}">
              <a16:creationId xmlns:a16="http://schemas.microsoft.com/office/drawing/2014/main" xmlns="" id="{00000000-0008-0000-0700-0000A5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8" name="Text Box 521">
          <a:extLst>
            <a:ext uri="{FF2B5EF4-FFF2-40B4-BE49-F238E27FC236}">
              <a16:creationId xmlns:a16="http://schemas.microsoft.com/office/drawing/2014/main" xmlns="" id="{00000000-0008-0000-0700-0000A6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19" name="Text Box 522">
          <a:extLst>
            <a:ext uri="{FF2B5EF4-FFF2-40B4-BE49-F238E27FC236}">
              <a16:creationId xmlns:a16="http://schemas.microsoft.com/office/drawing/2014/main" xmlns="" id="{00000000-0008-0000-0700-0000A7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0" name="Text Box 523">
          <a:extLst>
            <a:ext uri="{FF2B5EF4-FFF2-40B4-BE49-F238E27FC236}">
              <a16:creationId xmlns:a16="http://schemas.microsoft.com/office/drawing/2014/main" xmlns="" id="{00000000-0008-0000-0700-0000A8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1" name="Text Box 524">
          <a:extLst>
            <a:ext uri="{FF2B5EF4-FFF2-40B4-BE49-F238E27FC236}">
              <a16:creationId xmlns:a16="http://schemas.microsoft.com/office/drawing/2014/main" xmlns="" id="{00000000-0008-0000-0700-0000A9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2" name="Text Box 525">
          <a:extLst>
            <a:ext uri="{FF2B5EF4-FFF2-40B4-BE49-F238E27FC236}">
              <a16:creationId xmlns:a16="http://schemas.microsoft.com/office/drawing/2014/main" xmlns="" id="{00000000-0008-0000-0700-0000AA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3" name="Text Box 526">
          <a:extLst>
            <a:ext uri="{FF2B5EF4-FFF2-40B4-BE49-F238E27FC236}">
              <a16:creationId xmlns:a16="http://schemas.microsoft.com/office/drawing/2014/main" xmlns="" id="{00000000-0008-0000-0700-0000AB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4" name="Text Box 527">
          <a:extLst>
            <a:ext uri="{FF2B5EF4-FFF2-40B4-BE49-F238E27FC236}">
              <a16:creationId xmlns:a16="http://schemas.microsoft.com/office/drawing/2014/main" xmlns="" id="{00000000-0008-0000-0700-0000AC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5" name="Text Box 528">
          <a:extLst>
            <a:ext uri="{FF2B5EF4-FFF2-40B4-BE49-F238E27FC236}">
              <a16:creationId xmlns:a16="http://schemas.microsoft.com/office/drawing/2014/main" xmlns="" id="{00000000-0008-0000-0700-0000AD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6" name="Text Box 529">
          <a:extLst>
            <a:ext uri="{FF2B5EF4-FFF2-40B4-BE49-F238E27FC236}">
              <a16:creationId xmlns:a16="http://schemas.microsoft.com/office/drawing/2014/main" xmlns="" id="{00000000-0008-0000-0700-0000AE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7" name="Text Box 530">
          <a:extLst>
            <a:ext uri="{FF2B5EF4-FFF2-40B4-BE49-F238E27FC236}">
              <a16:creationId xmlns:a16="http://schemas.microsoft.com/office/drawing/2014/main" xmlns="" id="{00000000-0008-0000-0700-0000AF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8" name="Text Box 531">
          <a:extLst>
            <a:ext uri="{FF2B5EF4-FFF2-40B4-BE49-F238E27FC236}">
              <a16:creationId xmlns:a16="http://schemas.microsoft.com/office/drawing/2014/main" xmlns="" id="{00000000-0008-0000-0700-0000B0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29" name="Text Box 532">
          <a:extLst>
            <a:ext uri="{FF2B5EF4-FFF2-40B4-BE49-F238E27FC236}">
              <a16:creationId xmlns:a16="http://schemas.microsoft.com/office/drawing/2014/main" xmlns="" id="{00000000-0008-0000-0700-0000B1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0" name="Text Box 533">
          <a:extLst>
            <a:ext uri="{FF2B5EF4-FFF2-40B4-BE49-F238E27FC236}">
              <a16:creationId xmlns:a16="http://schemas.microsoft.com/office/drawing/2014/main" xmlns="" id="{00000000-0008-0000-0700-0000B2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1" name="Text Box 534">
          <a:extLst>
            <a:ext uri="{FF2B5EF4-FFF2-40B4-BE49-F238E27FC236}">
              <a16:creationId xmlns:a16="http://schemas.microsoft.com/office/drawing/2014/main" xmlns="" id="{00000000-0008-0000-0700-0000B3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2" name="Text Box 535">
          <a:extLst>
            <a:ext uri="{FF2B5EF4-FFF2-40B4-BE49-F238E27FC236}">
              <a16:creationId xmlns:a16="http://schemas.microsoft.com/office/drawing/2014/main" xmlns="" id="{00000000-0008-0000-0700-0000B4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3" name="Text Box 536">
          <a:extLst>
            <a:ext uri="{FF2B5EF4-FFF2-40B4-BE49-F238E27FC236}">
              <a16:creationId xmlns:a16="http://schemas.microsoft.com/office/drawing/2014/main" xmlns="" id="{00000000-0008-0000-0700-0000B5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4" name="Text Box 537">
          <a:extLst>
            <a:ext uri="{FF2B5EF4-FFF2-40B4-BE49-F238E27FC236}">
              <a16:creationId xmlns:a16="http://schemas.microsoft.com/office/drawing/2014/main" xmlns="" id="{00000000-0008-0000-0700-0000B6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5" name="Text Box 538">
          <a:extLst>
            <a:ext uri="{FF2B5EF4-FFF2-40B4-BE49-F238E27FC236}">
              <a16:creationId xmlns:a16="http://schemas.microsoft.com/office/drawing/2014/main" xmlns="" id="{00000000-0008-0000-0700-0000B7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6" name="Text Box 539">
          <a:extLst>
            <a:ext uri="{FF2B5EF4-FFF2-40B4-BE49-F238E27FC236}">
              <a16:creationId xmlns:a16="http://schemas.microsoft.com/office/drawing/2014/main" xmlns="" id="{00000000-0008-0000-0700-0000B8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7" name="Text Box 540">
          <a:extLst>
            <a:ext uri="{FF2B5EF4-FFF2-40B4-BE49-F238E27FC236}">
              <a16:creationId xmlns:a16="http://schemas.microsoft.com/office/drawing/2014/main" xmlns="" id="{00000000-0008-0000-0700-0000B9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8" name="Text Box 541">
          <a:extLst>
            <a:ext uri="{FF2B5EF4-FFF2-40B4-BE49-F238E27FC236}">
              <a16:creationId xmlns:a16="http://schemas.microsoft.com/office/drawing/2014/main" xmlns="" id="{00000000-0008-0000-0700-0000BA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39" name="Text Box 542">
          <a:extLst>
            <a:ext uri="{FF2B5EF4-FFF2-40B4-BE49-F238E27FC236}">
              <a16:creationId xmlns:a16="http://schemas.microsoft.com/office/drawing/2014/main" xmlns="" id="{00000000-0008-0000-0700-0000BB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0" name="Text Box 543">
          <a:extLst>
            <a:ext uri="{FF2B5EF4-FFF2-40B4-BE49-F238E27FC236}">
              <a16:creationId xmlns:a16="http://schemas.microsoft.com/office/drawing/2014/main" xmlns="" id="{00000000-0008-0000-0700-0000BC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1" name="Text Box 544">
          <a:extLst>
            <a:ext uri="{FF2B5EF4-FFF2-40B4-BE49-F238E27FC236}">
              <a16:creationId xmlns:a16="http://schemas.microsoft.com/office/drawing/2014/main" xmlns="" id="{00000000-0008-0000-0700-0000BD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2" name="Text Box 545">
          <a:extLst>
            <a:ext uri="{FF2B5EF4-FFF2-40B4-BE49-F238E27FC236}">
              <a16:creationId xmlns:a16="http://schemas.microsoft.com/office/drawing/2014/main" xmlns="" id="{00000000-0008-0000-0700-0000BE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3" name="Text Box 546">
          <a:extLst>
            <a:ext uri="{FF2B5EF4-FFF2-40B4-BE49-F238E27FC236}">
              <a16:creationId xmlns:a16="http://schemas.microsoft.com/office/drawing/2014/main" xmlns="" id="{00000000-0008-0000-0700-0000BF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4" name="Text Box 547">
          <a:extLst>
            <a:ext uri="{FF2B5EF4-FFF2-40B4-BE49-F238E27FC236}">
              <a16:creationId xmlns:a16="http://schemas.microsoft.com/office/drawing/2014/main" xmlns="" id="{00000000-0008-0000-0700-0000C0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5" name="Text Box 548">
          <a:extLst>
            <a:ext uri="{FF2B5EF4-FFF2-40B4-BE49-F238E27FC236}">
              <a16:creationId xmlns:a16="http://schemas.microsoft.com/office/drawing/2014/main" xmlns="" id="{00000000-0008-0000-0700-0000C1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6" name="Text Box 549">
          <a:extLst>
            <a:ext uri="{FF2B5EF4-FFF2-40B4-BE49-F238E27FC236}">
              <a16:creationId xmlns:a16="http://schemas.microsoft.com/office/drawing/2014/main" xmlns="" id="{00000000-0008-0000-0700-0000C2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7" name="Text Box 550">
          <a:extLst>
            <a:ext uri="{FF2B5EF4-FFF2-40B4-BE49-F238E27FC236}">
              <a16:creationId xmlns:a16="http://schemas.microsoft.com/office/drawing/2014/main" xmlns="" id="{00000000-0008-0000-0700-0000C3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8" name="Text Box 551">
          <a:extLst>
            <a:ext uri="{FF2B5EF4-FFF2-40B4-BE49-F238E27FC236}">
              <a16:creationId xmlns:a16="http://schemas.microsoft.com/office/drawing/2014/main" xmlns="" id="{00000000-0008-0000-0700-0000C4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49" name="Text Box 552">
          <a:extLst>
            <a:ext uri="{FF2B5EF4-FFF2-40B4-BE49-F238E27FC236}">
              <a16:creationId xmlns:a16="http://schemas.microsoft.com/office/drawing/2014/main" xmlns="" id="{00000000-0008-0000-0700-0000C5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0" name="Text Box 553">
          <a:extLst>
            <a:ext uri="{FF2B5EF4-FFF2-40B4-BE49-F238E27FC236}">
              <a16:creationId xmlns:a16="http://schemas.microsoft.com/office/drawing/2014/main" xmlns="" id="{00000000-0008-0000-0700-0000C6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1" name="Text Box 554">
          <a:extLst>
            <a:ext uri="{FF2B5EF4-FFF2-40B4-BE49-F238E27FC236}">
              <a16:creationId xmlns:a16="http://schemas.microsoft.com/office/drawing/2014/main" xmlns="" id="{00000000-0008-0000-0700-0000C7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2" name="Text Box 555">
          <a:extLst>
            <a:ext uri="{FF2B5EF4-FFF2-40B4-BE49-F238E27FC236}">
              <a16:creationId xmlns:a16="http://schemas.microsoft.com/office/drawing/2014/main" xmlns="" id="{00000000-0008-0000-0700-0000C8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3" name="Text Box 556">
          <a:extLst>
            <a:ext uri="{FF2B5EF4-FFF2-40B4-BE49-F238E27FC236}">
              <a16:creationId xmlns:a16="http://schemas.microsoft.com/office/drawing/2014/main" xmlns="" id="{00000000-0008-0000-0700-0000C9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4" name="Text Box 557">
          <a:extLst>
            <a:ext uri="{FF2B5EF4-FFF2-40B4-BE49-F238E27FC236}">
              <a16:creationId xmlns:a16="http://schemas.microsoft.com/office/drawing/2014/main" xmlns="" id="{00000000-0008-0000-0700-0000CA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5" name="Text Box 558">
          <a:extLst>
            <a:ext uri="{FF2B5EF4-FFF2-40B4-BE49-F238E27FC236}">
              <a16:creationId xmlns:a16="http://schemas.microsoft.com/office/drawing/2014/main" xmlns="" id="{00000000-0008-0000-0700-0000CB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6" name="Text Box 559">
          <a:extLst>
            <a:ext uri="{FF2B5EF4-FFF2-40B4-BE49-F238E27FC236}">
              <a16:creationId xmlns:a16="http://schemas.microsoft.com/office/drawing/2014/main" xmlns="" id="{00000000-0008-0000-0700-0000CC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7" name="Text Box 560">
          <a:extLst>
            <a:ext uri="{FF2B5EF4-FFF2-40B4-BE49-F238E27FC236}">
              <a16:creationId xmlns:a16="http://schemas.microsoft.com/office/drawing/2014/main" xmlns="" id="{00000000-0008-0000-0700-0000CD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8" name="Text Box 561">
          <a:extLst>
            <a:ext uri="{FF2B5EF4-FFF2-40B4-BE49-F238E27FC236}">
              <a16:creationId xmlns:a16="http://schemas.microsoft.com/office/drawing/2014/main" xmlns="" id="{00000000-0008-0000-0700-0000CE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59" name="Text Box 562">
          <a:extLst>
            <a:ext uri="{FF2B5EF4-FFF2-40B4-BE49-F238E27FC236}">
              <a16:creationId xmlns:a16="http://schemas.microsoft.com/office/drawing/2014/main" xmlns="" id="{00000000-0008-0000-0700-0000CF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0" name="Text Box 563">
          <a:extLst>
            <a:ext uri="{FF2B5EF4-FFF2-40B4-BE49-F238E27FC236}">
              <a16:creationId xmlns:a16="http://schemas.microsoft.com/office/drawing/2014/main" xmlns="" id="{00000000-0008-0000-0700-0000D0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1" name="Text Box 564">
          <a:extLst>
            <a:ext uri="{FF2B5EF4-FFF2-40B4-BE49-F238E27FC236}">
              <a16:creationId xmlns:a16="http://schemas.microsoft.com/office/drawing/2014/main" xmlns="" id="{00000000-0008-0000-0700-0000D1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2" name="Text Box 565">
          <a:extLst>
            <a:ext uri="{FF2B5EF4-FFF2-40B4-BE49-F238E27FC236}">
              <a16:creationId xmlns:a16="http://schemas.microsoft.com/office/drawing/2014/main" xmlns="" id="{00000000-0008-0000-0700-0000D2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3" name="Text Box 566">
          <a:extLst>
            <a:ext uri="{FF2B5EF4-FFF2-40B4-BE49-F238E27FC236}">
              <a16:creationId xmlns:a16="http://schemas.microsoft.com/office/drawing/2014/main" xmlns="" id="{00000000-0008-0000-0700-0000D3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4" name="Text Box 567">
          <a:extLst>
            <a:ext uri="{FF2B5EF4-FFF2-40B4-BE49-F238E27FC236}">
              <a16:creationId xmlns:a16="http://schemas.microsoft.com/office/drawing/2014/main" xmlns="" id="{00000000-0008-0000-0700-0000D4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5" name="Text Box 568">
          <a:extLst>
            <a:ext uri="{FF2B5EF4-FFF2-40B4-BE49-F238E27FC236}">
              <a16:creationId xmlns:a16="http://schemas.microsoft.com/office/drawing/2014/main" xmlns="" id="{00000000-0008-0000-0700-0000D5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6" name="Text Box 569">
          <a:extLst>
            <a:ext uri="{FF2B5EF4-FFF2-40B4-BE49-F238E27FC236}">
              <a16:creationId xmlns:a16="http://schemas.microsoft.com/office/drawing/2014/main" xmlns="" id="{00000000-0008-0000-0700-0000D6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7" name="Text Box 570">
          <a:extLst>
            <a:ext uri="{FF2B5EF4-FFF2-40B4-BE49-F238E27FC236}">
              <a16:creationId xmlns:a16="http://schemas.microsoft.com/office/drawing/2014/main" xmlns="" id="{00000000-0008-0000-0700-0000D7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8" name="Text Box 571">
          <a:extLst>
            <a:ext uri="{FF2B5EF4-FFF2-40B4-BE49-F238E27FC236}">
              <a16:creationId xmlns:a16="http://schemas.microsoft.com/office/drawing/2014/main" xmlns="" id="{00000000-0008-0000-0700-0000D8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69" name="Text Box 572">
          <a:extLst>
            <a:ext uri="{FF2B5EF4-FFF2-40B4-BE49-F238E27FC236}">
              <a16:creationId xmlns:a16="http://schemas.microsoft.com/office/drawing/2014/main" xmlns="" id="{00000000-0008-0000-0700-0000D9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0" name="Text Box 573">
          <a:extLst>
            <a:ext uri="{FF2B5EF4-FFF2-40B4-BE49-F238E27FC236}">
              <a16:creationId xmlns:a16="http://schemas.microsoft.com/office/drawing/2014/main" xmlns="" id="{00000000-0008-0000-0700-0000DA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1" name="Text Box 574">
          <a:extLst>
            <a:ext uri="{FF2B5EF4-FFF2-40B4-BE49-F238E27FC236}">
              <a16:creationId xmlns:a16="http://schemas.microsoft.com/office/drawing/2014/main" xmlns="" id="{00000000-0008-0000-0700-0000DB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2" name="Text Box 575">
          <a:extLst>
            <a:ext uri="{FF2B5EF4-FFF2-40B4-BE49-F238E27FC236}">
              <a16:creationId xmlns:a16="http://schemas.microsoft.com/office/drawing/2014/main" xmlns="" id="{00000000-0008-0000-0700-0000DC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3" name="Text Box 576">
          <a:extLst>
            <a:ext uri="{FF2B5EF4-FFF2-40B4-BE49-F238E27FC236}">
              <a16:creationId xmlns:a16="http://schemas.microsoft.com/office/drawing/2014/main" xmlns="" id="{00000000-0008-0000-0700-0000DD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4" name="Text Box 577">
          <a:extLst>
            <a:ext uri="{FF2B5EF4-FFF2-40B4-BE49-F238E27FC236}">
              <a16:creationId xmlns:a16="http://schemas.microsoft.com/office/drawing/2014/main" xmlns="" id="{00000000-0008-0000-0700-0000DE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5" name="Text Box 578">
          <a:extLst>
            <a:ext uri="{FF2B5EF4-FFF2-40B4-BE49-F238E27FC236}">
              <a16:creationId xmlns:a16="http://schemas.microsoft.com/office/drawing/2014/main" xmlns="" id="{00000000-0008-0000-0700-0000DF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6" name="Text Box 579">
          <a:extLst>
            <a:ext uri="{FF2B5EF4-FFF2-40B4-BE49-F238E27FC236}">
              <a16:creationId xmlns:a16="http://schemas.microsoft.com/office/drawing/2014/main" xmlns="" id="{00000000-0008-0000-0700-0000E0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7" name="Text Box 580">
          <a:extLst>
            <a:ext uri="{FF2B5EF4-FFF2-40B4-BE49-F238E27FC236}">
              <a16:creationId xmlns:a16="http://schemas.microsoft.com/office/drawing/2014/main" xmlns="" id="{00000000-0008-0000-0700-0000E1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8" name="Text Box 581">
          <a:extLst>
            <a:ext uri="{FF2B5EF4-FFF2-40B4-BE49-F238E27FC236}">
              <a16:creationId xmlns:a16="http://schemas.microsoft.com/office/drawing/2014/main" xmlns="" id="{00000000-0008-0000-0700-0000E2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79" name="Text Box 582">
          <a:extLst>
            <a:ext uri="{FF2B5EF4-FFF2-40B4-BE49-F238E27FC236}">
              <a16:creationId xmlns:a16="http://schemas.microsoft.com/office/drawing/2014/main" xmlns="" id="{00000000-0008-0000-0700-0000E3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0" name="Text Box 583">
          <a:extLst>
            <a:ext uri="{FF2B5EF4-FFF2-40B4-BE49-F238E27FC236}">
              <a16:creationId xmlns:a16="http://schemas.microsoft.com/office/drawing/2014/main" xmlns="" id="{00000000-0008-0000-0700-0000E4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1" name="Text Box 584">
          <a:extLst>
            <a:ext uri="{FF2B5EF4-FFF2-40B4-BE49-F238E27FC236}">
              <a16:creationId xmlns:a16="http://schemas.microsoft.com/office/drawing/2014/main" xmlns="" id="{00000000-0008-0000-0700-0000E5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2" name="Text Box 585">
          <a:extLst>
            <a:ext uri="{FF2B5EF4-FFF2-40B4-BE49-F238E27FC236}">
              <a16:creationId xmlns:a16="http://schemas.microsoft.com/office/drawing/2014/main" xmlns="" id="{00000000-0008-0000-0700-0000E6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3" name="Text Box 586">
          <a:extLst>
            <a:ext uri="{FF2B5EF4-FFF2-40B4-BE49-F238E27FC236}">
              <a16:creationId xmlns:a16="http://schemas.microsoft.com/office/drawing/2014/main" xmlns="" id="{00000000-0008-0000-0700-0000E7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4" name="Text Box 587">
          <a:extLst>
            <a:ext uri="{FF2B5EF4-FFF2-40B4-BE49-F238E27FC236}">
              <a16:creationId xmlns:a16="http://schemas.microsoft.com/office/drawing/2014/main" xmlns="" id="{00000000-0008-0000-0700-0000E8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5" name="Text Box 588">
          <a:extLst>
            <a:ext uri="{FF2B5EF4-FFF2-40B4-BE49-F238E27FC236}">
              <a16:creationId xmlns:a16="http://schemas.microsoft.com/office/drawing/2014/main" xmlns="" id="{00000000-0008-0000-0700-0000E9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6" name="Text Box 589">
          <a:extLst>
            <a:ext uri="{FF2B5EF4-FFF2-40B4-BE49-F238E27FC236}">
              <a16:creationId xmlns:a16="http://schemas.microsoft.com/office/drawing/2014/main" xmlns="" id="{00000000-0008-0000-0700-0000EA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7" name="Text Box 590">
          <a:extLst>
            <a:ext uri="{FF2B5EF4-FFF2-40B4-BE49-F238E27FC236}">
              <a16:creationId xmlns:a16="http://schemas.microsoft.com/office/drawing/2014/main" xmlns="" id="{00000000-0008-0000-0700-0000EB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8" name="Text Box 591">
          <a:extLst>
            <a:ext uri="{FF2B5EF4-FFF2-40B4-BE49-F238E27FC236}">
              <a16:creationId xmlns:a16="http://schemas.microsoft.com/office/drawing/2014/main" xmlns="" id="{00000000-0008-0000-0700-0000EC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89" name="Text Box 592">
          <a:extLst>
            <a:ext uri="{FF2B5EF4-FFF2-40B4-BE49-F238E27FC236}">
              <a16:creationId xmlns:a16="http://schemas.microsoft.com/office/drawing/2014/main" xmlns="" id="{00000000-0008-0000-0700-0000ED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0" name="Text Box 593">
          <a:extLst>
            <a:ext uri="{FF2B5EF4-FFF2-40B4-BE49-F238E27FC236}">
              <a16:creationId xmlns:a16="http://schemas.microsoft.com/office/drawing/2014/main" xmlns="" id="{00000000-0008-0000-0700-0000EE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1" name="Text Box 594">
          <a:extLst>
            <a:ext uri="{FF2B5EF4-FFF2-40B4-BE49-F238E27FC236}">
              <a16:creationId xmlns:a16="http://schemas.microsoft.com/office/drawing/2014/main" xmlns="" id="{00000000-0008-0000-0700-0000EF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2" name="Text Box 595">
          <a:extLst>
            <a:ext uri="{FF2B5EF4-FFF2-40B4-BE49-F238E27FC236}">
              <a16:creationId xmlns:a16="http://schemas.microsoft.com/office/drawing/2014/main" xmlns="" id="{00000000-0008-0000-0700-0000F0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3" name="Text Box 596">
          <a:extLst>
            <a:ext uri="{FF2B5EF4-FFF2-40B4-BE49-F238E27FC236}">
              <a16:creationId xmlns:a16="http://schemas.microsoft.com/office/drawing/2014/main" xmlns="" id="{00000000-0008-0000-0700-0000F1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4" name="Text Box 597">
          <a:extLst>
            <a:ext uri="{FF2B5EF4-FFF2-40B4-BE49-F238E27FC236}">
              <a16:creationId xmlns:a16="http://schemas.microsoft.com/office/drawing/2014/main" xmlns="" id="{00000000-0008-0000-0700-0000F2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5" name="Text Box 598">
          <a:extLst>
            <a:ext uri="{FF2B5EF4-FFF2-40B4-BE49-F238E27FC236}">
              <a16:creationId xmlns:a16="http://schemas.microsoft.com/office/drawing/2014/main" xmlns="" id="{00000000-0008-0000-0700-0000F3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6" name="Text Box 599">
          <a:extLst>
            <a:ext uri="{FF2B5EF4-FFF2-40B4-BE49-F238E27FC236}">
              <a16:creationId xmlns:a16="http://schemas.microsoft.com/office/drawing/2014/main" xmlns="" id="{00000000-0008-0000-0700-0000F4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7" name="Text Box 600">
          <a:extLst>
            <a:ext uri="{FF2B5EF4-FFF2-40B4-BE49-F238E27FC236}">
              <a16:creationId xmlns:a16="http://schemas.microsoft.com/office/drawing/2014/main" xmlns="" id="{00000000-0008-0000-0700-0000F5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8" name="Text Box 601">
          <a:extLst>
            <a:ext uri="{FF2B5EF4-FFF2-40B4-BE49-F238E27FC236}">
              <a16:creationId xmlns:a16="http://schemas.microsoft.com/office/drawing/2014/main" xmlns="" id="{00000000-0008-0000-0700-0000F6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499" name="Text Box 602">
          <a:extLst>
            <a:ext uri="{FF2B5EF4-FFF2-40B4-BE49-F238E27FC236}">
              <a16:creationId xmlns:a16="http://schemas.microsoft.com/office/drawing/2014/main" xmlns="" id="{00000000-0008-0000-0700-0000F7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0" name="Text Box 603">
          <a:extLst>
            <a:ext uri="{FF2B5EF4-FFF2-40B4-BE49-F238E27FC236}">
              <a16:creationId xmlns:a16="http://schemas.microsoft.com/office/drawing/2014/main" xmlns="" id="{00000000-0008-0000-0700-0000F8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1" name="Text Box 604">
          <a:extLst>
            <a:ext uri="{FF2B5EF4-FFF2-40B4-BE49-F238E27FC236}">
              <a16:creationId xmlns:a16="http://schemas.microsoft.com/office/drawing/2014/main" xmlns="" id="{00000000-0008-0000-0700-0000F9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2" name="Text Box 605">
          <a:extLst>
            <a:ext uri="{FF2B5EF4-FFF2-40B4-BE49-F238E27FC236}">
              <a16:creationId xmlns:a16="http://schemas.microsoft.com/office/drawing/2014/main" xmlns="" id="{00000000-0008-0000-0700-0000FA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3" name="Text Box 606">
          <a:extLst>
            <a:ext uri="{FF2B5EF4-FFF2-40B4-BE49-F238E27FC236}">
              <a16:creationId xmlns:a16="http://schemas.microsoft.com/office/drawing/2014/main" xmlns="" id="{00000000-0008-0000-0700-0000FB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4" name="Text Box 607">
          <a:extLst>
            <a:ext uri="{FF2B5EF4-FFF2-40B4-BE49-F238E27FC236}">
              <a16:creationId xmlns:a16="http://schemas.microsoft.com/office/drawing/2014/main" xmlns="" id="{00000000-0008-0000-0700-0000FC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5" name="Text Box 608">
          <a:extLst>
            <a:ext uri="{FF2B5EF4-FFF2-40B4-BE49-F238E27FC236}">
              <a16:creationId xmlns:a16="http://schemas.microsoft.com/office/drawing/2014/main" xmlns="" id="{00000000-0008-0000-0700-0000FD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6" name="Text Box 609">
          <a:extLst>
            <a:ext uri="{FF2B5EF4-FFF2-40B4-BE49-F238E27FC236}">
              <a16:creationId xmlns:a16="http://schemas.microsoft.com/office/drawing/2014/main" xmlns="" id="{00000000-0008-0000-0700-0000FE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7" name="Text Box 610">
          <a:extLst>
            <a:ext uri="{FF2B5EF4-FFF2-40B4-BE49-F238E27FC236}">
              <a16:creationId xmlns:a16="http://schemas.microsoft.com/office/drawing/2014/main" xmlns="" id="{00000000-0008-0000-0700-0000FF01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8" name="Text Box 611">
          <a:extLst>
            <a:ext uri="{FF2B5EF4-FFF2-40B4-BE49-F238E27FC236}">
              <a16:creationId xmlns:a16="http://schemas.microsoft.com/office/drawing/2014/main" xmlns="" id="{00000000-0008-0000-0700-000000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09" name="Text Box 612">
          <a:extLst>
            <a:ext uri="{FF2B5EF4-FFF2-40B4-BE49-F238E27FC236}">
              <a16:creationId xmlns:a16="http://schemas.microsoft.com/office/drawing/2014/main" xmlns="" id="{00000000-0008-0000-0700-000001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0" name="Text Box 613">
          <a:extLst>
            <a:ext uri="{FF2B5EF4-FFF2-40B4-BE49-F238E27FC236}">
              <a16:creationId xmlns:a16="http://schemas.microsoft.com/office/drawing/2014/main" xmlns="" id="{00000000-0008-0000-0700-000002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1" name="Text Box 614">
          <a:extLst>
            <a:ext uri="{FF2B5EF4-FFF2-40B4-BE49-F238E27FC236}">
              <a16:creationId xmlns:a16="http://schemas.microsoft.com/office/drawing/2014/main" xmlns="" id="{00000000-0008-0000-0700-000003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2" name="Text Box 615">
          <a:extLst>
            <a:ext uri="{FF2B5EF4-FFF2-40B4-BE49-F238E27FC236}">
              <a16:creationId xmlns:a16="http://schemas.microsoft.com/office/drawing/2014/main" xmlns="" id="{00000000-0008-0000-0700-000004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3" name="Text Box 616">
          <a:extLst>
            <a:ext uri="{FF2B5EF4-FFF2-40B4-BE49-F238E27FC236}">
              <a16:creationId xmlns:a16="http://schemas.microsoft.com/office/drawing/2014/main" xmlns="" id="{00000000-0008-0000-0700-000005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4" name="Text Box 617">
          <a:extLst>
            <a:ext uri="{FF2B5EF4-FFF2-40B4-BE49-F238E27FC236}">
              <a16:creationId xmlns:a16="http://schemas.microsoft.com/office/drawing/2014/main" xmlns="" id="{00000000-0008-0000-0700-000006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5" name="Text Box 618">
          <a:extLst>
            <a:ext uri="{FF2B5EF4-FFF2-40B4-BE49-F238E27FC236}">
              <a16:creationId xmlns:a16="http://schemas.microsoft.com/office/drawing/2014/main" xmlns="" id="{00000000-0008-0000-0700-000007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6" name="Text Box 619">
          <a:extLst>
            <a:ext uri="{FF2B5EF4-FFF2-40B4-BE49-F238E27FC236}">
              <a16:creationId xmlns:a16="http://schemas.microsoft.com/office/drawing/2014/main" xmlns="" id="{00000000-0008-0000-0700-000008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7" name="Text Box 620">
          <a:extLst>
            <a:ext uri="{FF2B5EF4-FFF2-40B4-BE49-F238E27FC236}">
              <a16:creationId xmlns:a16="http://schemas.microsoft.com/office/drawing/2014/main" xmlns="" id="{00000000-0008-0000-0700-000009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8" name="Text Box 621">
          <a:extLst>
            <a:ext uri="{FF2B5EF4-FFF2-40B4-BE49-F238E27FC236}">
              <a16:creationId xmlns:a16="http://schemas.microsoft.com/office/drawing/2014/main" xmlns="" id="{00000000-0008-0000-0700-00000A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19" name="Text Box 622">
          <a:extLst>
            <a:ext uri="{FF2B5EF4-FFF2-40B4-BE49-F238E27FC236}">
              <a16:creationId xmlns:a16="http://schemas.microsoft.com/office/drawing/2014/main" xmlns="" id="{00000000-0008-0000-0700-00000B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0" name="Text Box 623">
          <a:extLst>
            <a:ext uri="{FF2B5EF4-FFF2-40B4-BE49-F238E27FC236}">
              <a16:creationId xmlns:a16="http://schemas.microsoft.com/office/drawing/2014/main" xmlns="" id="{00000000-0008-0000-0700-00000C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1" name="Text Box 624">
          <a:extLst>
            <a:ext uri="{FF2B5EF4-FFF2-40B4-BE49-F238E27FC236}">
              <a16:creationId xmlns:a16="http://schemas.microsoft.com/office/drawing/2014/main" xmlns="" id="{00000000-0008-0000-0700-00000D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2" name="Text Box 625">
          <a:extLst>
            <a:ext uri="{FF2B5EF4-FFF2-40B4-BE49-F238E27FC236}">
              <a16:creationId xmlns:a16="http://schemas.microsoft.com/office/drawing/2014/main" xmlns="" id="{00000000-0008-0000-0700-00000E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3" name="Text Box 626">
          <a:extLst>
            <a:ext uri="{FF2B5EF4-FFF2-40B4-BE49-F238E27FC236}">
              <a16:creationId xmlns:a16="http://schemas.microsoft.com/office/drawing/2014/main" xmlns="" id="{00000000-0008-0000-0700-00000F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4" name="Text Box 627">
          <a:extLst>
            <a:ext uri="{FF2B5EF4-FFF2-40B4-BE49-F238E27FC236}">
              <a16:creationId xmlns:a16="http://schemas.microsoft.com/office/drawing/2014/main" xmlns="" id="{00000000-0008-0000-0700-000010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5" name="Text Box 628">
          <a:extLst>
            <a:ext uri="{FF2B5EF4-FFF2-40B4-BE49-F238E27FC236}">
              <a16:creationId xmlns:a16="http://schemas.microsoft.com/office/drawing/2014/main" xmlns="" id="{00000000-0008-0000-0700-000011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6" name="Text Box 629">
          <a:extLst>
            <a:ext uri="{FF2B5EF4-FFF2-40B4-BE49-F238E27FC236}">
              <a16:creationId xmlns:a16="http://schemas.microsoft.com/office/drawing/2014/main" xmlns="" id="{00000000-0008-0000-0700-000012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7" name="Text Box 630">
          <a:extLst>
            <a:ext uri="{FF2B5EF4-FFF2-40B4-BE49-F238E27FC236}">
              <a16:creationId xmlns:a16="http://schemas.microsoft.com/office/drawing/2014/main" xmlns="" id="{00000000-0008-0000-0700-000013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8" name="Text Box 631">
          <a:extLst>
            <a:ext uri="{FF2B5EF4-FFF2-40B4-BE49-F238E27FC236}">
              <a16:creationId xmlns:a16="http://schemas.microsoft.com/office/drawing/2014/main" xmlns="" id="{00000000-0008-0000-0700-000014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29" name="Text Box 632">
          <a:extLst>
            <a:ext uri="{FF2B5EF4-FFF2-40B4-BE49-F238E27FC236}">
              <a16:creationId xmlns:a16="http://schemas.microsoft.com/office/drawing/2014/main" xmlns="" id="{00000000-0008-0000-0700-000015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0" name="Text Box 633">
          <a:extLst>
            <a:ext uri="{FF2B5EF4-FFF2-40B4-BE49-F238E27FC236}">
              <a16:creationId xmlns:a16="http://schemas.microsoft.com/office/drawing/2014/main" xmlns="" id="{00000000-0008-0000-0700-000016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1" name="Text Box 634">
          <a:extLst>
            <a:ext uri="{FF2B5EF4-FFF2-40B4-BE49-F238E27FC236}">
              <a16:creationId xmlns:a16="http://schemas.microsoft.com/office/drawing/2014/main" xmlns="" id="{00000000-0008-0000-0700-000017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2" name="Text Box 635">
          <a:extLst>
            <a:ext uri="{FF2B5EF4-FFF2-40B4-BE49-F238E27FC236}">
              <a16:creationId xmlns:a16="http://schemas.microsoft.com/office/drawing/2014/main" xmlns="" id="{00000000-0008-0000-0700-000018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3" name="Text Box 636">
          <a:extLst>
            <a:ext uri="{FF2B5EF4-FFF2-40B4-BE49-F238E27FC236}">
              <a16:creationId xmlns:a16="http://schemas.microsoft.com/office/drawing/2014/main" xmlns="" id="{00000000-0008-0000-0700-000019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4" name="Text Box 637">
          <a:extLst>
            <a:ext uri="{FF2B5EF4-FFF2-40B4-BE49-F238E27FC236}">
              <a16:creationId xmlns:a16="http://schemas.microsoft.com/office/drawing/2014/main" xmlns="" id="{00000000-0008-0000-0700-00001A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5" name="Text Box 638">
          <a:extLst>
            <a:ext uri="{FF2B5EF4-FFF2-40B4-BE49-F238E27FC236}">
              <a16:creationId xmlns:a16="http://schemas.microsoft.com/office/drawing/2014/main" xmlns="" id="{00000000-0008-0000-0700-00001B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6" name="Text Box 639">
          <a:extLst>
            <a:ext uri="{FF2B5EF4-FFF2-40B4-BE49-F238E27FC236}">
              <a16:creationId xmlns:a16="http://schemas.microsoft.com/office/drawing/2014/main" xmlns="" id="{00000000-0008-0000-0700-00001C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7" name="Text Box 640">
          <a:extLst>
            <a:ext uri="{FF2B5EF4-FFF2-40B4-BE49-F238E27FC236}">
              <a16:creationId xmlns:a16="http://schemas.microsoft.com/office/drawing/2014/main" xmlns="" id="{00000000-0008-0000-0700-00001D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8" name="Text Box 641">
          <a:extLst>
            <a:ext uri="{FF2B5EF4-FFF2-40B4-BE49-F238E27FC236}">
              <a16:creationId xmlns:a16="http://schemas.microsoft.com/office/drawing/2014/main" xmlns="" id="{00000000-0008-0000-0700-00001E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39" name="Text Box 642">
          <a:extLst>
            <a:ext uri="{FF2B5EF4-FFF2-40B4-BE49-F238E27FC236}">
              <a16:creationId xmlns:a16="http://schemas.microsoft.com/office/drawing/2014/main" xmlns="" id="{00000000-0008-0000-0700-00001F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0" name="Text Box 643">
          <a:extLst>
            <a:ext uri="{FF2B5EF4-FFF2-40B4-BE49-F238E27FC236}">
              <a16:creationId xmlns:a16="http://schemas.microsoft.com/office/drawing/2014/main" xmlns="" id="{00000000-0008-0000-0700-000020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1" name="Text Box 644">
          <a:extLst>
            <a:ext uri="{FF2B5EF4-FFF2-40B4-BE49-F238E27FC236}">
              <a16:creationId xmlns:a16="http://schemas.microsoft.com/office/drawing/2014/main" xmlns="" id="{00000000-0008-0000-0700-000021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2" name="Text Box 645">
          <a:extLst>
            <a:ext uri="{FF2B5EF4-FFF2-40B4-BE49-F238E27FC236}">
              <a16:creationId xmlns:a16="http://schemas.microsoft.com/office/drawing/2014/main" xmlns="" id="{00000000-0008-0000-0700-000022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3" name="Text Box 646">
          <a:extLst>
            <a:ext uri="{FF2B5EF4-FFF2-40B4-BE49-F238E27FC236}">
              <a16:creationId xmlns:a16="http://schemas.microsoft.com/office/drawing/2014/main" xmlns="" id="{00000000-0008-0000-0700-000023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4" name="Text Box 647">
          <a:extLst>
            <a:ext uri="{FF2B5EF4-FFF2-40B4-BE49-F238E27FC236}">
              <a16:creationId xmlns:a16="http://schemas.microsoft.com/office/drawing/2014/main" xmlns="" id="{00000000-0008-0000-0700-000024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5" name="Text Box 648">
          <a:extLst>
            <a:ext uri="{FF2B5EF4-FFF2-40B4-BE49-F238E27FC236}">
              <a16:creationId xmlns:a16="http://schemas.microsoft.com/office/drawing/2014/main" xmlns="" id="{00000000-0008-0000-0700-000025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6" name="Text Box 649">
          <a:extLst>
            <a:ext uri="{FF2B5EF4-FFF2-40B4-BE49-F238E27FC236}">
              <a16:creationId xmlns:a16="http://schemas.microsoft.com/office/drawing/2014/main" xmlns="" id="{00000000-0008-0000-0700-000026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7" name="Text Box 650">
          <a:extLst>
            <a:ext uri="{FF2B5EF4-FFF2-40B4-BE49-F238E27FC236}">
              <a16:creationId xmlns:a16="http://schemas.microsoft.com/office/drawing/2014/main" xmlns="" id="{00000000-0008-0000-0700-000027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8" name="Text Box 651">
          <a:extLst>
            <a:ext uri="{FF2B5EF4-FFF2-40B4-BE49-F238E27FC236}">
              <a16:creationId xmlns:a16="http://schemas.microsoft.com/office/drawing/2014/main" xmlns="" id="{00000000-0008-0000-0700-000028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49" name="Text Box 652">
          <a:extLst>
            <a:ext uri="{FF2B5EF4-FFF2-40B4-BE49-F238E27FC236}">
              <a16:creationId xmlns:a16="http://schemas.microsoft.com/office/drawing/2014/main" xmlns="" id="{00000000-0008-0000-0700-000029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0" name="Text Box 653">
          <a:extLst>
            <a:ext uri="{FF2B5EF4-FFF2-40B4-BE49-F238E27FC236}">
              <a16:creationId xmlns:a16="http://schemas.microsoft.com/office/drawing/2014/main" xmlns="" id="{00000000-0008-0000-0700-00002A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1" name="Text Box 654">
          <a:extLst>
            <a:ext uri="{FF2B5EF4-FFF2-40B4-BE49-F238E27FC236}">
              <a16:creationId xmlns:a16="http://schemas.microsoft.com/office/drawing/2014/main" xmlns="" id="{00000000-0008-0000-0700-00002B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2" name="Text Box 655">
          <a:extLst>
            <a:ext uri="{FF2B5EF4-FFF2-40B4-BE49-F238E27FC236}">
              <a16:creationId xmlns:a16="http://schemas.microsoft.com/office/drawing/2014/main" xmlns="" id="{00000000-0008-0000-0700-00002C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3" name="Text Box 656">
          <a:extLst>
            <a:ext uri="{FF2B5EF4-FFF2-40B4-BE49-F238E27FC236}">
              <a16:creationId xmlns:a16="http://schemas.microsoft.com/office/drawing/2014/main" xmlns="" id="{00000000-0008-0000-0700-00002D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4" name="Text Box 657">
          <a:extLst>
            <a:ext uri="{FF2B5EF4-FFF2-40B4-BE49-F238E27FC236}">
              <a16:creationId xmlns:a16="http://schemas.microsoft.com/office/drawing/2014/main" xmlns="" id="{00000000-0008-0000-0700-00002E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5" name="Text Box 658">
          <a:extLst>
            <a:ext uri="{FF2B5EF4-FFF2-40B4-BE49-F238E27FC236}">
              <a16:creationId xmlns:a16="http://schemas.microsoft.com/office/drawing/2014/main" xmlns="" id="{00000000-0008-0000-0700-00002F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6" name="Text Box 659">
          <a:extLst>
            <a:ext uri="{FF2B5EF4-FFF2-40B4-BE49-F238E27FC236}">
              <a16:creationId xmlns:a16="http://schemas.microsoft.com/office/drawing/2014/main" xmlns="" id="{00000000-0008-0000-0700-000030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7" name="Text Box 660">
          <a:extLst>
            <a:ext uri="{FF2B5EF4-FFF2-40B4-BE49-F238E27FC236}">
              <a16:creationId xmlns:a16="http://schemas.microsoft.com/office/drawing/2014/main" xmlns="" id="{00000000-0008-0000-0700-000031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8" name="Text Box 661">
          <a:extLst>
            <a:ext uri="{FF2B5EF4-FFF2-40B4-BE49-F238E27FC236}">
              <a16:creationId xmlns:a16="http://schemas.microsoft.com/office/drawing/2014/main" xmlns="" id="{00000000-0008-0000-0700-000032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59" name="Text Box 662">
          <a:extLst>
            <a:ext uri="{FF2B5EF4-FFF2-40B4-BE49-F238E27FC236}">
              <a16:creationId xmlns:a16="http://schemas.microsoft.com/office/drawing/2014/main" xmlns="" id="{00000000-0008-0000-0700-000033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0" name="Text Box 663">
          <a:extLst>
            <a:ext uri="{FF2B5EF4-FFF2-40B4-BE49-F238E27FC236}">
              <a16:creationId xmlns:a16="http://schemas.microsoft.com/office/drawing/2014/main" xmlns="" id="{00000000-0008-0000-0700-000034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1" name="Text Box 664">
          <a:extLst>
            <a:ext uri="{FF2B5EF4-FFF2-40B4-BE49-F238E27FC236}">
              <a16:creationId xmlns:a16="http://schemas.microsoft.com/office/drawing/2014/main" xmlns="" id="{00000000-0008-0000-0700-000035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2" name="Text Box 665">
          <a:extLst>
            <a:ext uri="{FF2B5EF4-FFF2-40B4-BE49-F238E27FC236}">
              <a16:creationId xmlns:a16="http://schemas.microsoft.com/office/drawing/2014/main" xmlns="" id="{00000000-0008-0000-0700-000036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3" name="Text Box 666">
          <a:extLst>
            <a:ext uri="{FF2B5EF4-FFF2-40B4-BE49-F238E27FC236}">
              <a16:creationId xmlns:a16="http://schemas.microsoft.com/office/drawing/2014/main" xmlns="" id="{00000000-0008-0000-0700-000037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4" name="Text Box 667">
          <a:extLst>
            <a:ext uri="{FF2B5EF4-FFF2-40B4-BE49-F238E27FC236}">
              <a16:creationId xmlns:a16="http://schemas.microsoft.com/office/drawing/2014/main" xmlns="" id="{00000000-0008-0000-0700-000038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5" name="Text Box 668">
          <a:extLst>
            <a:ext uri="{FF2B5EF4-FFF2-40B4-BE49-F238E27FC236}">
              <a16:creationId xmlns:a16="http://schemas.microsoft.com/office/drawing/2014/main" xmlns="" id="{00000000-0008-0000-0700-000039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6" name="Text Box 669">
          <a:extLst>
            <a:ext uri="{FF2B5EF4-FFF2-40B4-BE49-F238E27FC236}">
              <a16:creationId xmlns:a16="http://schemas.microsoft.com/office/drawing/2014/main" xmlns="" id="{00000000-0008-0000-0700-00003A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7" name="Text Box 670">
          <a:extLst>
            <a:ext uri="{FF2B5EF4-FFF2-40B4-BE49-F238E27FC236}">
              <a16:creationId xmlns:a16="http://schemas.microsoft.com/office/drawing/2014/main" xmlns="" id="{00000000-0008-0000-0700-00003B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8" name="Text Box 671">
          <a:extLst>
            <a:ext uri="{FF2B5EF4-FFF2-40B4-BE49-F238E27FC236}">
              <a16:creationId xmlns:a16="http://schemas.microsoft.com/office/drawing/2014/main" xmlns="" id="{00000000-0008-0000-0700-00003C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69" name="Text Box 672">
          <a:extLst>
            <a:ext uri="{FF2B5EF4-FFF2-40B4-BE49-F238E27FC236}">
              <a16:creationId xmlns:a16="http://schemas.microsoft.com/office/drawing/2014/main" xmlns="" id="{00000000-0008-0000-0700-00003D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70" name="Text Box 673">
          <a:extLst>
            <a:ext uri="{FF2B5EF4-FFF2-40B4-BE49-F238E27FC236}">
              <a16:creationId xmlns:a16="http://schemas.microsoft.com/office/drawing/2014/main" xmlns="" id="{00000000-0008-0000-0700-00003E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71" name="Text Box 674">
          <a:extLst>
            <a:ext uri="{FF2B5EF4-FFF2-40B4-BE49-F238E27FC236}">
              <a16:creationId xmlns:a16="http://schemas.microsoft.com/office/drawing/2014/main" xmlns="" id="{00000000-0008-0000-0700-00003F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72" name="Text Box 675">
          <a:extLst>
            <a:ext uri="{FF2B5EF4-FFF2-40B4-BE49-F238E27FC236}">
              <a16:creationId xmlns:a16="http://schemas.microsoft.com/office/drawing/2014/main" xmlns="" id="{00000000-0008-0000-0700-000040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73" name="Text Box 676">
          <a:extLst>
            <a:ext uri="{FF2B5EF4-FFF2-40B4-BE49-F238E27FC236}">
              <a16:creationId xmlns:a16="http://schemas.microsoft.com/office/drawing/2014/main" xmlns="" id="{00000000-0008-0000-0700-000041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74" name="Text Box 677">
          <a:extLst>
            <a:ext uri="{FF2B5EF4-FFF2-40B4-BE49-F238E27FC236}">
              <a16:creationId xmlns:a16="http://schemas.microsoft.com/office/drawing/2014/main" xmlns="" id="{00000000-0008-0000-0700-000042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75" name="Text Box 678">
          <a:extLst>
            <a:ext uri="{FF2B5EF4-FFF2-40B4-BE49-F238E27FC236}">
              <a16:creationId xmlns:a16="http://schemas.microsoft.com/office/drawing/2014/main" xmlns="" id="{00000000-0008-0000-0700-000043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161925</xdr:colOff>
      <xdr:row>408</xdr:row>
      <xdr:rowOff>0</xdr:rowOff>
    </xdr:from>
    <xdr:to>
      <xdr:col>4</xdr:col>
      <xdr:colOff>257175</xdr:colOff>
      <xdr:row>409</xdr:row>
      <xdr:rowOff>37639</xdr:rowOff>
    </xdr:to>
    <xdr:sp macro="" textlink="">
      <xdr:nvSpPr>
        <xdr:cNvPr id="576" name="Text Box 679">
          <a:extLst>
            <a:ext uri="{FF2B5EF4-FFF2-40B4-BE49-F238E27FC236}">
              <a16:creationId xmlns:a16="http://schemas.microsoft.com/office/drawing/2014/main" xmlns="" id="{00000000-0008-0000-0700-000044020000}"/>
            </a:ext>
          </a:extLst>
        </xdr:cNvPr>
        <xdr:cNvSpPr txBox="1">
          <a:spLocks noChangeArrowheads="1"/>
        </xdr:cNvSpPr>
      </xdr:nvSpPr>
      <xdr:spPr bwMode="auto">
        <a:xfrm>
          <a:off x="8696325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144607</xdr:colOff>
      <xdr:row>408</xdr:row>
      <xdr:rowOff>0</xdr:rowOff>
    </xdr:from>
    <xdr:to>
      <xdr:col>4</xdr:col>
      <xdr:colOff>239857</xdr:colOff>
      <xdr:row>409</xdr:row>
      <xdr:rowOff>37640</xdr:rowOff>
    </xdr:to>
    <xdr:sp macro="" textlink="">
      <xdr:nvSpPr>
        <xdr:cNvPr id="577" name="Text Box 680">
          <a:extLst>
            <a:ext uri="{FF2B5EF4-FFF2-40B4-BE49-F238E27FC236}">
              <a16:creationId xmlns:a16="http://schemas.microsoft.com/office/drawing/2014/main" xmlns="" id="{00000000-0008-0000-0700-000045020000}"/>
            </a:ext>
          </a:extLst>
        </xdr:cNvPr>
        <xdr:cNvSpPr txBox="1">
          <a:spLocks noChangeArrowheads="1"/>
        </xdr:cNvSpPr>
      </xdr:nvSpPr>
      <xdr:spPr bwMode="auto">
        <a:xfrm>
          <a:off x="8679007" y="306933600"/>
          <a:ext cx="95250" cy="190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78" name="Text Box 393">
          <a:extLst>
            <a:ext uri="{FF2B5EF4-FFF2-40B4-BE49-F238E27FC236}">
              <a16:creationId xmlns:a16="http://schemas.microsoft.com/office/drawing/2014/main" xmlns="" id="{00000000-0008-0000-0700-000046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79" name="Text Box 394">
          <a:extLst>
            <a:ext uri="{FF2B5EF4-FFF2-40B4-BE49-F238E27FC236}">
              <a16:creationId xmlns:a16="http://schemas.microsoft.com/office/drawing/2014/main" xmlns="" id="{00000000-0008-0000-0700-000047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0" name="Text Box 395">
          <a:extLst>
            <a:ext uri="{FF2B5EF4-FFF2-40B4-BE49-F238E27FC236}">
              <a16:creationId xmlns:a16="http://schemas.microsoft.com/office/drawing/2014/main" xmlns="" id="{00000000-0008-0000-0700-000048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1" name="Text Box 396">
          <a:extLst>
            <a:ext uri="{FF2B5EF4-FFF2-40B4-BE49-F238E27FC236}">
              <a16:creationId xmlns:a16="http://schemas.microsoft.com/office/drawing/2014/main" xmlns="" id="{00000000-0008-0000-0700-000049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2" name="Text Box 397">
          <a:extLst>
            <a:ext uri="{FF2B5EF4-FFF2-40B4-BE49-F238E27FC236}">
              <a16:creationId xmlns:a16="http://schemas.microsoft.com/office/drawing/2014/main" xmlns="" id="{00000000-0008-0000-0700-00004A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3" name="Text Box 398">
          <a:extLst>
            <a:ext uri="{FF2B5EF4-FFF2-40B4-BE49-F238E27FC236}">
              <a16:creationId xmlns:a16="http://schemas.microsoft.com/office/drawing/2014/main" xmlns="" id="{00000000-0008-0000-0700-00004B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4" name="Text Box 399">
          <a:extLst>
            <a:ext uri="{FF2B5EF4-FFF2-40B4-BE49-F238E27FC236}">
              <a16:creationId xmlns:a16="http://schemas.microsoft.com/office/drawing/2014/main" xmlns="" id="{00000000-0008-0000-0700-00004C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5" name="Text Box 400">
          <a:extLst>
            <a:ext uri="{FF2B5EF4-FFF2-40B4-BE49-F238E27FC236}">
              <a16:creationId xmlns:a16="http://schemas.microsoft.com/office/drawing/2014/main" xmlns="" id="{00000000-0008-0000-0700-00004D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6" name="Text Box 401">
          <a:extLst>
            <a:ext uri="{FF2B5EF4-FFF2-40B4-BE49-F238E27FC236}">
              <a16:creationId xmlns:a16="http://schemas.microsoft.com/office/drawing/2014/main" xmlns="" id="{00000000-0008-0000-0700-00004E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7" name="Text Box 402">
          <a:extLst>
            <a:ext uri="{FF2B5EF4-FFF2-40B4-BE49-F238E27FC236}">
              <a16:creationId xmlns:a16="http://schemas.microsoft.com/office/drawing/2014/main" xmlns="" id="{00000000-0008-0000-0700-00004F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8" name="Text Box 403">
          <a:extLst>
            <a:ext uri="{FF2B5EF4-FFF2-40B4-BE49-F238E27FC236}">
              <a16:creationId xmlns:a16="http://schemas.microsoft.com/office/drawing/2014/main" xmlns="" id="{00000000-0008-0000-0700-000050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89" name="Text Box 404">
          <a:extLst>
            <a:ext uri="{FF2B5EF4-FFF2-40B4-BE49-F238E27FC236}">
              <a16:creationId xmlns:a16="http://schemas.microsoft.com/office/drawing/2014/main" xmlns="" id="{00000000-0008-0000-0700-000051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0" name="Text Box 405">
          <a:extLst>
            <a:ext uri="{FF2B5EF4-FFF2-40B4-BE49-F238E27FC236}">
              <a16:creationId xmlns:a16="http://schemas.microsoft.com/office/drawing/2014/main" xmlns="" id="{00000000-0008-0000-0700-000052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1" name="Text Box 406">
          <a:extLst>
            <a:ext uri="{FF2B5EF4-FFF2-40B4-BE49-F238E27FC236}">
              <a16:creationId xmlns:a16="http://schemas.microsoft.com/office/drawing/2014/main" xmlns="" id="{00000000-0008-0000-0700-000053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2" name="Text Box 407">
          <a:extLst>
            <a:ext uri="{FF2B5EF4-FFF2-40B4-BE49-F238E27FC236}">
              <a16:creationId xmlns:a16="http://schemas.microsoft.com/office/drawing/2014/main" xmlns="" id="{00000000-0008-0000-0700-000054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3" name="Text Box 408">
          <a:extLst>
            <a:ext uri="{FF2B5EF4-FFF2-40B4-BE49-F238E27FC236}">
              <a16:creationId xmlns:a16="http://schemas.microsoft.com/office/drawing/2014/main" xmlns="" id="{00000000-0008-0000-0700-000055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4" name="Text Box 409">
          <a:extLst>
            <a:ext uri="{FF2B5EF4-FFF2-40B4-BE49-F238E27FC236}">
              <a16:creationId xmlns:a16="http://schemas.microsoft.com/office/drawing/2014/main" xmlns="" id="{00000000-0008-0000-0700-000056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5" name="Text Box 410">
          <a:extLst>
            <a:ext uri="{FF2B5EF4-FFF2-40B4-BE49-F238E27FC236}">
              <a16:creationId xmlns:a16="http://schemas.microsoft.com/office/drawing/2014/main" xmlns="" id="{00000000-0008-0000-0700-000057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6" name="Text Box 411">
          <a:extLst>
            <a:ext uri="{FF2B5EF4-FFF2-40B4-BE49-F238E27FC236}">
              <a16:creationId xmlns:a16="http://schemas.microsoft.com/office/drawing/2014/main" xmlns="" id="{00000000-0008-0000-0700-000058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7" name="Text Box 412">
          <a:extLst>
            <a:ext uri="{FF2B5EF4-FFF2-40B4-BE49-F238E27FC236}">
              <a16:creationId xmlns:a16="http://schemas.microsoft.com/office/drawing/2014/main" xmlns="" id="{00000000-0008-0000-0700-000059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8" name="Text Box 413">
          <a:extLst>
            <a:ext uri="{FF2B5EF4-FFF2-40B4-BE49-F238E27FC236}">
              <a16:creationId xmlns:a16="http://schemas.microsoft.com/office/drawing/2014/main" xmlns="" id="{00000000-0008-0000-0700-00005A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599" name="Text Box 414">
          <a:extLst>
            <a:ext uri="{FF2B5EF4-FFF2-40B4-BE49-F238E27FC236}">
              <a16:creationId xmlns:a16="http://schemas.microsoft.com/office/drawing/2014/main" xmlns="" id="{00000000-0008-0000-0700-00005B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0" name="Text Box 415">
          <a:extLst>
            <a:ext uri="{FF2B5EF4-FFF2-40B4-BE49-F238E27FC236}">
              <a16:creationId xmlns:a16="http://schemas.microsoft.com/office/drawing/2014/main" xmlns="" id="{00000000-0008-0000-0700-00005C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1" name="Text Box 416">
          <a:extLst>
            <a:ext uri="{FF2B5EF4-FFF2-40B4-BE49-F238E27FC236}">
              <a16:creationId xmlns:a16="http://schemas.microsoft.com/office/drawing/2014/main" xmlns="" id="{00000000-0008-0000-0700-00005D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2" name="Text Box 417">
          <a:extLst>
            <a:ext uri="{FF2B5EF4-FFF2-40B4-BE49-F238E27FC236}">
              <a16:creationId xmlns:a16="http://schemas.microsoft.com/office/drawing/2014/main" xmlns="" id="{00000000-0008-0000-0700-00005E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3" name="Text Box 418">
          <a:extLst>
            <a:ext uri="{FF2B5EF4-FFF2-40B4-BE49-F238E27FC236}">
              <a16:creationId xmlns:a16="http://schemas.microsoft.com/office/drawing/2014/main" xmlns="" id="{00000000-0008-0000-0700-00005F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4" name="Text Box 419">
          <a:extLst>
            <a:ext uri="{FF2B5EF4-FFF2-40B4-BE49-F238E27FC236}">
              <a16:creationId xmlns:a16="http://schemas.microsoft.com/office/drawing/2014/main" xmlns="" id="{00000000-0008-0000-0700-000060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5" name="Text Box 420">
          <a:extLst>
            <a:ext uri="{FF2B5EF4-FFF2-40B4-BE49-F238E27FC236}">
              <a16:creationId xmlns:a16="http://schemas.microsoft.com/office/drawing/2014/main" xmlns="" id="{00000000-0008-0000-0700-000061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6" name="Text Box 421">
          <a:extLst>
            <a:ext uri="{FF2B5EF4-FFF2-40B4-BE49-F238E27FC236}">
              <a16:creationId xmlns:a16="http://schemas.microsoft.com/office/drawing/2014/main" xmlns="" id="{00000000-0008-0000-0700-000062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7" name="Text Box 422">
          <a:extLst>
            <a:ext uri="{FF2B5EF4-FFF2-40B4-BE49-F238E27FC236}">
              <a16:creationId xmlns:a16="http://schemas.microsoft.com/office/drawing/2014/main" xmlns="" id="{00000000-0008-0000-0700-000063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8" name="Text Box 423">
          <a:extLst>
            <a:ext uri="{FF2B5EF4-FFF2-40B4-BE49-F238E27FC236}">
              <a16:creationId xmlns:a16="http://schemas.microsoft.com/office/drawing/2014/main" xmlns="" id="{00000000-0008-0000-0700-000064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09" name="Text Box 424">
          <a:extLst>
            <a:ext uri="{FF2B5EF4-FFF2-40B4-BE49-F238E27FC236}">
              <a16:creationId xmlns:a16="http://schemas.microsoft.com/office/drawing/2014/main" xmlns="" id="{00000000-0008-0000-0700-000065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0" name="Text Box 425">
          <a:extLst>
            <a:ext uri="{FF2B5EF4-FFF2-40B4-BE49-F238E27FC236}">
              <a16:creationId xmlns:a16="http://schemas.microsoft.com/office/drawing/2014/main" xmlns="" id="{00000000-0008-0000-0700-000066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1" name="Text Box 426">
          <a:extLst>
            <a:ext uri="{FF2B5EF4-FFF2-40B4-BE49-F238E27FC236}">
              <a16:creationId xmlns:a16="http://schemas.microsoft.com/office/drawing/2014/main" xmlns="" id="{00000000-0008-0000-0700-000067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2" name="Text Box 427">
          <a:extLst>
            <a:ext uri="{FF2B5EF4-FFF2-40B4-BE49-F238E27FC236}">
              <a16:creationId xmlns:a16="http://schemas.microsoft.com/office/drawing/2014/main" xmlns="" id="{00000000-0008-0000-0700-000068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3" name="Text Box 428">
          <a:extLst>
            <a:ext uri="{FF2B5EF4-FFF2-40B4-BE49-F238E27FC236}">
              <a16:creationId xmlns:a16="http://schemas.microsoft.com/office/drawing/2014/main" xmlns="" id="{00000000-0008-0000-0700-000069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4" name="Text Box 429">
          <a:extLst>
            <a:ext uri="{FF2B5EF4-FFF2-40B4-BE49-F238E27FC236}">
              <a16:creationId xmlns:a16="http://schemas.microsoft.com/office/drawing/2014/main" xmlns="" id="{00000000-0008-0000-0700-00006A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5" name="Text Box 430">
          <a:extLst>
            <a:ext uri="{FF2B5EF4-FFF2-40B4-BE49-F238E27FC236}">
              <a16:creationId xmlns:a16="http://schemas.microsoft.com/office/drawing/2014/main" xmlns="" id="{00000000-0008-0000-0700-00006B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6" name="Text Box 431">
          <a:extLst>
            <a:ext uri="{FF2B5EF4-FFF2-40B4-BE49-F238E27FC236}">
              <a16:creationId xmlns:a16="http://schemas.microsoft.com/office/drawing/2014/main" xmlns="" id="{00000000-0008-0000-0700-00006C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7" name="Text Box 432">
          <a:extLst>
            <a:ext uri="{FF2B5EF4-FFF2-40B4-BE49-F238E27FC236}">
              <a16:creationId xmlns:a16="http://schemas.microsoft.com/office/drawing/2014/main" xmlns="" id="{00000000-0008-0000-0700-00006D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8" name="Text Box 433">
          <a:extLst>
            <a:ext uri="{FF2B5EF4-FFF2-40B4-BE49-F238E27FC236}">
              <a16:creationId xmlns:a16="http://schemas.microsoft.com/office/drawing/2014/main" xmlns="" id="{00000000-0008-0000-0700-00006E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19" name="Text Box 434">
          <a:extLst>
            <a:ext uri="{FF2B5EF4-FFF2-40B4-BE49-F238E27FC236}">
              <a16:creationId xmlns:a16="http://schemas.microsoft.com/office/drawing/2014/main" xmlns="" id="{00000000-0008-0000-0700-00006F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0" name="Text Box 435">
          <a:extLst>
            <a:ext uri="{FF2B5EF4-FFF2-40B4-BE49-F238E27FC236}">
              <a16:creationId xmlns:a16="http://schemas.microsoft.com/office/drawing/2014/main" xmlns="" id="{00000000-0008-0000-0700-000070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1" name="Text Box 436">
          <a:extLst>
            <a:ext uri="{FF2B5EF4-FFF2-40B4-BE49-F238E27FC236}">
              <a16:creationId xmlns:a16="http://schemas.microsoft.com/office/drawing/2014/main" xmlns="" id="{00000000-0008-0000-0700-000071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2" name="Text Box 437">
          <a:extLst>
            <a:ext uri="{FF2B5EF4-FFF2-40B4-BE49-F238E27FC236}">
              <a16:creationId xmlns:a16="http://schemas.microsoft.com/office/drawing/2014/main" xmlns="" id="{00000000-0008-0000-0700-000072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3" name="Text Box 438">
          <a:extLst>
            <a:ext uri="{FF2B5EF4-FFF2-40B4-BE49-F238E27FC236}">
              <a16:creationId xmlns:a16="http://schemas.microsoft.com/office/drawing/2014/main" xmlns="" id="{00000000-0008-0000-0700-000073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4" name="Text Box 439">
          <a:extLst>
            <a:ext uri="{FF2B5EF4-FFF2-40B4-BE49-F238E27FC236}">
              <a16:creationId xmlns:a16="http://schemas.microsoft.com/office/drawing/2014/main" xmlns="" id="{00000000-0008-0000-0700-000074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5" name="Text Box 440">
          <a:extLst>
            <a:ext uri="{FF2B5EF4-FFF2-40B4-BE49-F238E27FC236}">
              <a16:creationId xmlns:a16="http://schemas.microsoft.com/office/drawing/2014/main" xmlns="" id="{00000000-0008-0000-0700-000075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6" name="Text Box 441">
          <a:extLst>
            <a:ext uri="{FF2B5EF4-FFF2-40B4-BE49-F238E27FC236}">
              <a16:creationId xmlns:a16="http://schemas.microsoft.com/office/drawing/2014/main" xmlns="" id="{00000000-0008-0000-0700-000076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7" name="Text Box 442">
          <a:extLst>
            <a:ext uri="{FF2B5EF4-FFF2-40B4-BE49-F238E27FC236}">
              <a16:creationId xmlns:a16="http://schemas.microsoft.com/office/drawing/2014/main" xmlns="" id="{00000000-0008-0000-0700-000077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8" name="Text Box 443">
          <a:extLst>
            <a:ext uri="{FF2B5EF4-FFF2-40B4-BE49-F238E27FC236}">
              <a16:creationId xmlns:a16="http://schemas.microsoft.com/office/drawing/2014/main" xmlns="" id="{00000000-0008-0000-0700-000078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29" name="Text Box 444">
          <a:extLst>
            <a:ext uri="{FF2B5EF4-FFF2-40B4-BE49-F238E27FC236}">
              <a16:creationId xmlns:a16="http://schemas.microsoft.com/office/drawing/2014/main" xmlns="" id="{00000000-0008-0000-0700-000079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0" name="Text Box 445">
          <a:extLst>
            <a:ext uri="{FF2B5EF4-FFF2-40B4-BE49-F238E27FC236}">
              <a16:creationId xmlns:a16="http://schemas.microsoft.com/office/drawing/2014/main" xmlns="" id="{00000000-0008-0000-0700-00007A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1" name="Text Box 446">
          <a:extLst>
            <a:ext uri="{FF2B5EF4-FFF2-40B4-BE49-F238E27FC236}">
              <a16:creationId xmlns:a16="http://schemas.microsoft.com/office/drawing/2014/main" xmlns="" id="{00000000-0008-0000-0700-00007B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2" name="Text Box 447">
          <a:extLst>
            <a:ext uri="{FF2B5EF4-FFF2-40B4-BE49-F238E27FC236}">
              <a16:creationId xmlns:a16="http://schemas.microsoft.com/office/drawing/2014/main" xmlns="" id="{00000000-0008-0000-0700-00007C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3" name="Text Box 448">
          <a:extLst>
            <a:ext uri="{FF2B5EF4-FFF2-40B4-BE49-F238E27FC236}">
              <a16:creationId xmlns:a16="http://schemas.microsoft.com/office/drawing/2014/main" xmlns="" id="{00000000-0008-0000-0700-00007D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4" name="Text Box 449">
          <a:extLst>
            <a:ext uri="{FF2B5EF4-FFF2-40B4-BE49-F238E27FC236}">
              <a16:creationId xmlns:a16="http://schemas.microsoft.com/office/drawing/2014/main" xmlns="" id="{00000000-0008-0000-0700-00007E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5" name="Text Box 450">
          <a:extLst>
            <a:ext uri="{FF2B5EF4-FFF2-40B4-BE49-F238E27FC236}">
              <a16:creationId xmlns:a16="http://schemas.microsoft.com/office/drawing/2014/main" xmlns="" id="{00000000-0008-0000-0700-00007F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6" name="Text Box 451">
          <a:extLst>
            <a:ext uri="{FF2B5EF4-FFF2-40B4-BE49-F238E27FC236}">
              <a16:creationId xmlns:a16="http://schemas.microsoft.com/office/drawing/2014/main" xmlns="" id="{00000000-0008-0000-0700-000080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7" name="Text Box 452">
          <a:extLst>
            <a:ext uri="{FF2B5EF4-FFF2-40B4-BE49-F238E27FC236}">
              <a16:creationId xmlns:a16="http://schemas.microsoft.com/office/drawing/2014/main" xmlns="" id="{00000000-0008-0000-0700-000081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8" name="Text Box 453">
          <a:extLst>
            <a:ext uri="{FF2B5EF4-FFF2-40B4-BE49-F238E27FC236}">
              <a16:creationId xmlns:a16="http://schemas.microsoft.com/office/drawing/2014/main" xmlns="" id="{00000000-0008-0000-0700-000082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39" name="Text Box 454">
          <a:extLst>
            <a:ext uri="{FF2B5EF4-FFF2-40B4-BE49-F238E27FC236}">
              <a16:creationId xmlns:a16="http://schemas.microsoft.com/office/drawing/2014/main" xmlns="" id="{00000000-0008-0000-0700-000083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0" name="Text Box 455">
          <a:extLst>
            <a:ext uri="{FF2B5EF4-FFF2-40B4-BE49-F238E27FC236}">
              <a16:creationId xmlns:a16="http://schemas.microsoft.com/office/drawing/2014/main" xmlns="" id="{00000000-0008-0000-0700-000084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1" name="Text Box 456">
          <a:extLst>
            <a:ext uri="{FF2B5EF4-FFF2-40B4-BE49-F238E27FC236}">
              <a16:creationId xmlns:a16="http://schemas.microsoft.com/office/drawing/2014/main" xmlns="" id="{00000000-0008-0000-0700-000085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2" name="Text Box 457">
          <a:extLst>
            <a:ext uri="{FF2B5EF4-FFF2-40B4-BE49-F238E27FC236}">
              <a16:creationId xmlns:a16="http://schemas.microsoft.com/office/drawing/2014/main" xmlns="" id="{00000000-0008-0000-0700-000086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3" name="Text Box 458">
          <a:extLst>
            <a:ext uri="{FF2B5EF4-FFF2-40B4-BE49-F238E27FC236}">
              <a16:creationId xmlns:a16="http://schemas.microsoft.com/office/drawing/2014/main" xmlns="" id="{00000000-0008-0000-0700-000087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4" name="Text Box 459">
          <a:extLst>
            <a:ext uri="{FF2B5EF4-FFF2-40B4-BE49-F238E27FC236}">
              <a16:creationId xmlns:a16="http://schemas.microsoft.com/office/drawing/2014/main" xmlns="" id="{00000000-0008-0000-0700-000088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5" name="Text Box 460">
          <a:extLst>
            <a:ext uri="{FF2B5EF4-FFF2-40B4-BE49-F238E27FC236}">
              <a16:creationId xmlns:a16="http://schemas.microsoft.com/office/drawing/2014/main" xmlns="" id="{00000000-0008-0000-0700-000089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6" name="Text Box 461">
          <a:extLst>
            <a:ext uri="{FF2B5EF4-FFF2-40B4-BE49-F238E27FC236}">
              <a16:creationId xmlns:a16="http://schemas.microsoft.com/office/drawing/2014/main" xmlns="" id="{00000000-0008-0000-0700-00008A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7" name="Text Box 462">
          <a:extLst>
            <a:ext uri="{FF2B5EF4-FFF2-40B4-BE49-F238E27FC236}">
              <a16:creationId xmlns:a16="http://schemas.microsoft.com/office/drawing/2014/main" xmlns="" id="{00000000-0008-0000-0700-00008B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8" name="Text Box 463">
          <a:extLst>
            <a:ext uri="{FF2B5EF4-FFF2-40B4-BE49-F238E27FC236}">
              <a16:creationId xmlns:a16="http://schemas.microsoft.com/office/drawing/2014/main" xmlns="" id="{00000000-0008-0000-0700-00008C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49" name="Text Box 464">
          <a:extLst>
            <a:ext uri="{FF2B5EF4-FFF2-40B4-BE49-F238E27FC236}">
              <a16:creationId xmlns:a16="http://schemas.microsoft.com/office/drawing/2014/main" xmlns="" id="{00000000-0008-0000-0700-00008D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0" name="Text Box 465">
          <a:extLst>
            <a:ext uri="{FF2B5EF4-FFF2-40B4-BE49-F238E27FC236}">
              <a16:creationId xmlns:a16="http://schemas.microsoft.com/office/drawing/2014/main" xmlns="" id="{00000000-0008-0000-0700-00008E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1" name="Text Box 466">
          <a:extLst>
            <a:ext uri="{FF2B5EF4-FFF2-40B4-BE49-F238E27FC236}">
              <a16:creationId xmlns:a16="http://schemas.microsoft.com/office/drawing/2014/main" xmlns="" id="{00000000-0008-0000-0700-00008F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2" name="Text Box 467">
          <a:extLst>
            <a:ext uri="{FF2B5EF4-FFF2-40B4-BE49-F238E27FC236}">
              <a16:creationId xmlns:a16="http://schemas.microsoft.com/office/drawing/2014/main" xmlns="" id="{00000000-0008-0000-0700-000090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3" name="Text Box 468">
          <a:extLst>
            <a:ext uri="{FF2B5EF4-FFF2-40B4-BE49-F238E27FC236}">
              <a16:creationId xmlns:a16="http://schemas.microsoft.com/office/drawing/2014/main" xmlns="" id="{00000000-0008-0000-0700-000091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4" name="Text Box 469">
          <a:extLst>
            <a:ext uri="{FF2B5EF4-FFF2-40B4-BE49-F238E27FC236}">
              <a16:creationId xmlns:a16="http://schemas.microsoft.com/office/drawing/2014/main" xmlns="" id="{00000000-0008-0000-0700-000092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5" name="Text Box 470">
          <a:extLst>
            <a:ext uri="{FF2B5EF4-FFF2-40B4-BE49-F238E27FC236}">
              <a16:creationId xmlns:a16="http://schemas.microsoft.com/office/drawing/2014/main" xmlns="" id="{00000000-0008-0000-0700-000093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6" name="Text Box 471">
          <a:extLst>
            <a:ext uri="{FF2B5EF4-FFF2-40B4-BE49-F238E27FC236}">
              <a16:creationId xmlns:a16="http://schemas.microsoft.com/office/drawing/2014/main" xmlns="" id="{00000000-0008-0000-0700-000094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7" name="Text Box 472">
          <a:extLst>
            <a:ext uri="{FF2B5EF4-FFF2-40B4-BE49-F238E27FC236}">
              <a16:creationId xmlns:a16="http://schemas.microsoft.com/office/drawing/2014/main" xmlns="" id="{00000000-0008-0000-0700-000095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8" name="Text Box 473">
          <a:extLst>
            <a:ext uri="{FF2B5EF4-FFF2-40B4-BE49-F238E27FC236}">
              <a16:creationId xmlns:a16="http://schemas.microsoft.com/office/drawing/2014/main" xmlns="" id="{00000000-0008-0000-0700-000096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59" name="Text Box 474">
          <a:extLst>
            <a:ext uri="{FF2B5EF4-FFF2-40B4-BE49-F238E27FC236}">
              <a16:creationId xmlns:a16="http://schemas.microsoft.com/office/drawing/2014/main" xmlns="" id="{00000000-0008-0000-0700-000097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0" name="Text Box 475">
          <a:extLst>
            <a:ext uri="{FF2B5EF4-FFF2-40B4-BE49-F238E27FC236}">
              <a16:creationId xmlns:a16="http://schemas.microsoft.com/office/drawing/2014/main" xmlns="" id="{00000000-0008-0000-0700-000098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1" name="Text Box 476">
          <a:extLst>
            <a:ext uri="{FF2B5EF4-FFF2-40B4-BE49-F238E27FC236}">
              <a16:creationId xmlns:a16="http://schemas.microsoft.com/office/drawing/2014/main" xmlns="" id="{00000000-0008-0000-0700-000099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2" name="Text Box 477">
          <a:extLst>
            <a:ext uri="{FF2B5EF4-FFF2-40B4-BE49-F238E27FC236}">
              <a16:creationId xmlns:a16="http://schemas.microsoft.com/office/drawing/2014/main" xmlns="" id="{00000000-0008-0000-0700-00009A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3" name="Text Box 478">
          <a:extLst>
            <a:ext uri="{FF2B5EF4-FFF2-40B4-BE49-F238E27FC236}">
              <a16:creationId xmlns:a16="http://schemas.microsoft.com/office/drawing/2014/main" xmlns="" id="{00000000-0008-0000-0700-00009B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4" name="Text Box 479">
          <a:extLst>
            <a:ext uri="{FF2B5EF4-FFF2-40B4-BE49-F238E27FC236}">
              <a16:creationId xmlns:a16="http://schemas.microsoft.com/office/drawing/2014/main" xmlns="" id="{00000000-0008-0000-0700-00009C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5" name="Text Box 480">
          <a:extLst>
            <a:ext uri="{FF2B5EF4-FFF2-40B4-BE49-F238E27FC236}">
              <a16:creationId xmlns:a16="http://schemas.microsoft.com/office/drawing/2014/main" xmlns="" id="{00000000-0008-0000-0700-00009D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6" name="Text Box 481">
          <a:extLst>
            <a:ext uri="{FF2B5EF4-FFF2-40B4-BE49-F238E27FC236}">
              <a16:creationId xmlns:a16="http://schemas.microsoft.com/office/drawing/2014/main" xmlns="" id="{00000000-0008-0000-0700-00009E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7" name="Text Box 482">
          <a:extLst>
            <a:ext uri="{FF2B5EF4-FFF2-40B4-BE49-F238E27FC236}">
              <a16:creationId xmlns:a16="http://schemas.microsoft.com/office/drawing/2014/main" xmlns="" id="{00000000-0008-0000-0700-00009F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8" name="Text Box 483">
          <a:extLst>
            <a:ext uri="{FF2B5EF4-FFF2-40B4-BE49-F238E27FC236}">
              <a16:creationId xmlns:a16="http://schemas.microsoft.com/office/drawing/2014/main" xmlns="" id="{00000000-0008-0000-0700-0000A0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69" name="Text Box 484">
          <a:extLst>
            <a:ext uri="{FF2B5EF4-FFF2-40B4-BE49-F238E27FC236}">
              <a16:creationId xmlns:a16="http://schemas.microsoft.com/office/drawing/2014/main" xmlns="" id="{00000000-0008-0000-0700-0000A1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70" name="Text Box 485">
          <a:extLst>
            <a:ext uri="{FF2B5EF4-FFF2-40B4-BE49-F238E27FC236}">
              <a16:creationId xmlns:a16="http://schemas.microsoft.com/office/drawing/2014/main" xmlns="" id="{00000000-0008-0000-0700-0000A2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71" name="Text Box 486">
          <a:extLst>
            <a:ext uri="{FF2B5EF4-FFF2-40B4-BE49-F238E27FC236}">
              <a16:creationId xmlns:a16="http://schemas.microsoft.com/office/drawing/2014/main" xmlns="" id="{00000000-0008-0000-0700-0000A3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72" name="Text Box 487">
          <a:extLst>
            <a:ext uri="{FF2B5EF4-FFF2-40B4-BE49-F238E27FC236}">
              <a16:creationId xmlns:a16="http://schemas.microsoft.com/office/drawing/2014/main" xmlns="" id="{00000000-0008-0000-0700-0000A4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37639</xdr:rowOff>
    </xdr:to>
    <xdr:sp macro="" textlink="">
      <xdr:nvSpPr>
        <xdr:cNvPr id="673" name="Text Box 488">
          <a:extLst>
            <a:ext uri="{FF2B5EF4-FFF2-40B4-BE49-F238E27FC236}">
              <a16:creationId xmlns:a16="http://schemas.microsoft.com/office/drawing/2014/main" xmlns="" id="{00000000-0008-0000-0700-0000A5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90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74" name="Text Box 345">
          <a:extLst>
            <a:ext uri="{FF2B5EF4-FFF2-40B4-BE49-F238E27FC236}">
              <a16:creationId xmlns:a16="http://schemas.microsoft.com/office/drawing/2014/main" xmlns="" id="{00000000-0008-0000-0700-0000A6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75" name="Text Box 346">
          <a:extLst>
            <a:ext uri="{FF2B5EF4-FFF2-40B4-BE49-F238E27FC236}">
              <a16:creationId xmlns:a16="http://schemas.microsoft.com/office/drawing/2014/main" xmlns="" id="{00000000-0008-0000-0700-0000A7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76" name="Text Box 347">
          <a:extLst>
            <a:ext uri="{FF2B5EF4-FFF2-40B4-BE49-F238E27FC236}">
              <a16:creationId xmlns:a16="http://schemas.microsoft.com/office/drawing/2014/main" xmlns="" id="{00000000-0008-0000-0700-0000A8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77" name="Text Box 348">
          <a:extLst>
            <a:ext uri="{FF2B5EF4-FFF2-40B4-BE49-F238E27FC236}">
              <a16:creationId xmlns:a16="http://schemas.microsoft.com/office/drawing/2014/main" xmlns="" id="{00000000-0008-0000-0700-0000A9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78" name="Text Box 349">
          <a:extLst>
            <a:ext uri="{FF2B5EF4-FFF2-40B4-BE49-F238E27FC236}">
              <a16:creationId xmlns:a16="http://schemas.microsoft.com/office/drawing/2014/main" xmlns="" id="{00000000-0008-0000-0700-0000AA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79" name="Text Box 350">
          <a:extLst>
            <a:ext uri="{FF2B5EF4-FFF2-40B4-BE49-F238E27FC236}">
              <a16:creationId xmlns:a16="http://schemas.microsoft.com/office/drawing/2014/main" xmlns="" id="{00000000-0008-0000-0700-0000AB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0" name="Text Box 351">
          <a:extLst>
            <a:ext uri="{FF2B5EF4-FFF2-40B4-BE49-F238E27FC236}">
              <a16:creationId xmlns:a16="http://schemas.microsoft.com/office/drawing/2014/main" xmlns="" id="{00000000-0008-0000-0700-0000AC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1" name="Text Box 352">
          <a:extLst>
            <a:ext uri="{FF2B5EF4-FFF2-40B4-BE49-F238E27FC236}">
              <a16:creationId xmlns:a16="http://schemas.microsoft.com/office/drawing/2014/main" xmlns="" id="{00000000-0008-0000-0700-0000AD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2" name="Text Box 353">
          <a:extLst>
            <a:ext uri="{FF2B5EF4-FFF2-40B4-BE49-F238E27FC236}">
              <a16:creationId xmlns:a16="http://schemas.microsoft.com/office/drawing/2014/main" xmlns="" id="{00000000-0008-0000-0700-0000AE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3" name="Text Box 354">
          <a:extLst>
            <a:ext uri="{FF2B5EF4-FFF2-40B4-BE49-F238E27FC236}">
              <a16:creationId xmlns:a16="http://schemas.microsoft.com/office/drawing/2014/main" xmlns="" id="{00000000-0008-0000-0700-0000AF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4" name="Text Box 355">
          <a:extLst>
            <a:ext uri="{FF2B5EF4-FFF2-40B4-BE49-F238E27FC236}">
              <a16:creationId xmlns:a16="http://schemas.microsoft.com/office/drawing/2014/main" xmlns="" id="{00000000-0008-0000-0700-0000B0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5" name="Text Box 356">
          <a:extLst>
            <a:ext uri="{FF2B5EF4-FFF2-40B4-BE49-F238E27FC236}">
              <a16:creationId xmlns:a16="http://schemas.microsoft.com/office/drawing/2014/main" xmlns="" id="{00000000-0008-0000-0700-0000B1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6" name="Text Box 357">
          <a:extLst>
            <a:ext uri="{FF2B5EF4-FFF2-40B4-BE49-F238E27FC236}">
              <a16:creationId xmlns:a16="http://schemas.microsoft.com/office/drawing/2014/main" xmlns="" id="{00000000-0008-0000-0700-0000B2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7" name="Text Box 358">
          <a:extLst>
            <a:ext uri="{FF2B5EF4-FFF2-40B4-BE49-F238E27FC236}">
              <a16:creationId xmlns:a16="http://schemas.microsoft.com/office/drawing/2014/main" xmlns="" id="{00000000-0008-0000-0700-0000B3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8" name="Text Box 359">
          <a:extLst>
            <a:ext uri="{FF2B5EF4-FFF2-40B4-BE49-F238E27FC236}">
              <a16:creationId xmlns:a16="http://schemas.microsoft.com/office/drawing/2014/main" xmlns="" id="{00000000-0008-0000-0700-0000B4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89" name="Text Box 360">
          <a:extLst>
            <a:ext uri="{FF2B5EF4-FFF2-40B4-BE49-F238E27FC236}">
              <a16:creationId xmlns:a16="http://schemas.microsoft.com/office/drawing/2014/main" xmlns="" id="{00000000-0008-0000-0700-0000B5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0" name="Text Box 361">
          <a:extLst>
            <a:ext uri="{FF2B5EF4-FFF2-40B4-BE49-F238E27FC236}">
              <a16:creationId xmlns:a16="http://schemas.microsoft.com/office/drawing/2014/main" xmlns="" id="{00000000-0008-0000-0700-0000B6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1" name="Text Box 362">
          <a:extLst>
            <a:ext uri="{FF2B5EF4-FFF2-40B4-BE49-F238E27FC236}">
              <a16:creationId xmlns:a16="http://schemas.microsoft.com/office/drawing/2014/main" xmlns="" id="{00000000-0008-0000-0700-0000B7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2" name="Text Box 363">
          <a:extLst>
            <a:ext uri="{FF2B5EF4-FFF2-40B4-BE49-F238E27FC236}">
              <a16:creationId xmlns:a16="http://schemas.microsoft.com/office/drawing/2014/main" xmlns="" id="{00000000-0008-0000-0700-0000B8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3" name="Text Box 364">
          <a:extLst>
            <a:ext uri="{FF2B5EF4-FFF2-40B4-BE49-F238E27FC236}">
              <a16:creationId xmlns:a16="http://schemas.microsoft.com/office/drawing/2014/main" xmlns="" id="{00000000-0008-0000-0700-0000B9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4" name="Text Box 365">
          <a:extLst>
            <a:ext uri="{FF2B5EF4-FFF2-40B4-BE49-F238E27FC236}">
              <a16:creationId xmlns:a16="http://schemas.microsoft.com/office/drawing/2014/main" xmlns="" id="{00000000-0008-0000-0700-0000BA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5" name="Text Box 366">
          <a:extLst>
            <a:ext uri="{FF2B5EF4-FFF2-40B4-BE49-F238E27FC236}">
              <a16:creationId xmlns:a16="http://schemas.microsoft.com/office/drawing/2014/main" xmlns="" id="{00000000-0008-0000-0700-0000BB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6" name="Text Box 367">
          <a:extLst>
            <a:ext uri="{FF2B5EF4-FFF2-40B4-BE49-F238E27FC236}">
              <a16:creationId xmlns:a16="http://schemas.microsoft.com/office/drawing/2014/main" xmlns="" id="{00000000-0008-0000-0700-0000BC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7" name="Text Box 368">
          <a:extLst>
            <a:ext uri="{FF2B5EF4-FFF2-40B4-BE49-F238E27FC236}">
              <a16:creationId xmlns:a16="http://schemas.microsoft.com/office/drawing/2014/main" xmlns="" id="{00000000-0008-0000-0700-0000BD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8" name="Text Box 369">
          <a:extLst>
            <a:ext uri="{FF2B5EF4-FFF2-40B4-BE49-F238E27FC236}">
              <a16:creationId xmlns:a16="http://schemas.microsoft.com/office/drawing/2014/main" xmlns="" id="{00000000-0008-0000-0700-0000BE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699" name="Text Box 370">
          <a:extLst>
            <a:ext uri="{FF2B5EF4-FFF2-40B4-BE49-F238E27FC236}">
              <a16:creationId xmlns:a16="http://schemas.microsoft.com/office/drawing/2014/main" xmlns="" id="{00000000-0008-0000-0700-0000BF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0" name="Text Box 371">
          <a:extLst>
            <a:ext uri="{FF2B5EF4-FFF2-40B4-BE49-F238E27FC236}">
              <a16:creationId xmlns:a16="http://schemas.microsoft.com/office/drawing/2014/main" xmlns="" id="{00000000-0008-0000-0700-0000C0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1" name="Text Box 372">
          <a:extLst>
            <a:ext uri="{FF2B5EF4-FFF2-40B4-BE49-F238E27FC236}">
              <a16:creationId xmlns:a16="http://schemas.microsoft.com/office/drawing/2014/main" xmlns="" id="{00000000-0008-0000-0700-0000C1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2" name="Text Box 373">
          <a:extLst>
            <a:ext uri="{FF2B5EF4-FFF2-40B4-BE49-F238E27FC236}">
              <a16:creationId xmlns:a16="http://schemas.microsoft.com/office/drawing/2014/main" xmlns="" id="{00000000-0008-0000-0700-0000C2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3" name="Text Box 374">
          <a:extLst>
            <a:ext uri="{FF2B5EF4-FFF2-40B4-BE49-F238E27FC236}">
              <a16:creationId xmlns:a16="http://schemas.microsoft.com/office/drawing/2014/main" xmlns="" id="{00000000-0008-0000-0700-0000C3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4" name="Text Box 375">
          <a:extLst>
            <a:ext uri="{FF2B5EF4-FFF2-40B4-BE49-F238E27FC236}">
              <a16:creationId xmlns:a16="http://schemas.microsoft.com/office/drawing/2014/main" xmlns="" id="{00000000-0008-0000-0700-0000C4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5" name="Text Box 376">
          <a:extLst>
            <a:ext uri="{FF2B5EF4-FFF2-40B4-BE49-F238E27FC236}">
              <a16:creationId xmlns:a16="http://schemas.microsoft.com/office/drawing/2014/main" xmlns="" id="{00000000-0008-0000-0700-0000C5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6" name="Text Box 377">
          <a:extLst>
            <a:ext uri="{FF2B5EF4-FFF2-40B4-BE49-F238E27FC236}">
              <a16:creationId xmlns:a16="http://schemas.microsoft.com/office/drawing/2014/main" xmlns="" id="{00000000-0008-0000-0700-0000C6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7" name="Text Box 378">
          <a:extLst>
            <a:ext uri="{FF2B5EF4-FFF2-40B4-BE49-F238E27FC236}">
              <a16:creationId xmlns:a16="http://schemas.microsoft.com/office/drawing/2014/main" xmlns="" id="{00000000-0008-0000-0700-0000C7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8" name="Text Box 379">
          <a:extLst>
            <a:ext uri="{FF2B5EF4-FFF2-40B4-BE49-F238E27FC236}">
              <a16:creationId xmlns:a16="http://schemas.microsoft.com/office/drawing/2014/main" xmlns="" id="{00000000-0008-0000-0700-0000C8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09" name="Text Box 380">
          <a:extLst>
            <a:ext uri="{FF2B5EF4-FFF2-40B4-BE49-F238E27FC236}">
              <a16:creationId xmlns:a16="http://schemas.microsoft.com/office/drawing/2014/main" xmlns="" id="{00000000-0008-0000-0700-0000C9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0" name="Text Box 381">
          <a:extLst>
            <a:ext uri="{FF2B5EF4-FFF2-40B4-BE49-F238E27FC236}">
              <a16:creationId xmlns:a16="http://schemas.microsoft.com/office/drawing/2014/main" xmlns="" id="{00000000-0008-0000-0700-0000CA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1" name="Text Box 382">
          <a:extLst>
            <a:ext uri="{FF2B5EF4-FFF2-40B4-BE49-F238E27FC236}">
              <a16:creationId xmlns:a16="http://schemas.microsoft.com/office/drawing/2014/main" xmlns="" id="{00000000-0008-0000-0700-0000CB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2" name="Text Box 383">
          <a:extLst>
            <a:ext uri="{FF2B5EF4-FFF2-40B4-BE49-F238E27FC236}">
              <a16:creationId xmlns:a16="http://schemas.microsoft.com/office/drawing/2014/main" xmlns="" id="{00000000-0008-0000-0700-0000CC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3" name="Text Box 384">
          <a:extLst>
            <a:ext uri="{FF2B5EF4-FFF2-40B4-BE49-F238E27FC236}">
              <a16:creationId xmlns:a16="http://schemas.microsoft.com/office/drawing/2014/main" xmlns="" id="{00000000-0008-0000-0700-0000CD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4" name="Text Box 385">
          <a:extLst>
            <a:ext uri="{FF2B5EF4-FFF2-40B4-BE49-F238E27FC236}">
              <a16:creationId xmlns:a16="http://schemas.microsoft.com/office/drawing/2014/main" xmlns="" id="{00000000-0008-0000-0700-0000CE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5" name="Text Box 386">
          <a:extLst>
            <a:ext uri="{FF2B5EF4-FFF2-40B4-BE49-F238E27FC236}">
              <a16:creationId xmlns:a16="http://schemas.microsoft.com/office/drawing/2014/main" xmlns="" id="{00000000-0008-0000-0700-0000CF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6" name="Text Box 387">
          <a:extLst>
            <a:ext uri="{FF2B5EF4-FFF2-40B4-BE49-F238E27FC236}">
              <a16:creationId xmlns:a16="http://schemas.microsoft.com/office/drawing/2014/main" xmlns="" id="{00000000-0008-0000-0700-0000D0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7" name="Text Box 388">
          <a:extLst>
            <a:ext uri="{FF2B5EF4-FFF2-40B4-BE49-F238E27FC236}">
              <a16:creationId xmlns:a16="http://schemas.microsoft.com/office/drawing/2014/main" xmlns="" id="{00000000-0008-0000-0700-0000D1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8" name="Text Box 389">
          <a:extLst>
            <a:ext uri="{FF2B5EF4-FFF2-40B4-BE49-F238E27FC236}">
              <a16:creationId xmlns:a16="http://schemas.microsoft.com/office/drawing/2014/main" xmlns="" id="{00000000-0008-0000-0700-0000D2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19" name="Text Box 390">
          <a:extLst>
            <a:ext uri="{FF2B5EF4-FFF2-40B4-BE49-F238E27FC236}">
              <a16:creationId xmlns:a16="http://schemas.microsoft.com/office/drawing/2014/main" xmlns="" id="{00000000-0008-0000-0700-0000D3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20" name="Text Box 391">
          <a:extLst>
            <a:ext uri="{FF2B5EF4-FFF2-40B4-BE49-F238E27FC236}">
              <a16:creationId xmlns:a16="http://schemas.microsoft.com/office/drawing/2014/main" xmlns="" id="{00000000-0008-0000-0700-0000D4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408</xdr:row>
      <xdr:rowOff>0</xdr:rowOff>
    </xdr:from>
    <xdr:to>
      <xdr:col>3</xdr:col>
      <xdr:colOff>104775</xdr:colOff>
      <xdr:row>409</xdr:row>
      <xdr:rowOff>19049</xdr:rowOff>
    </xdr:to>
    <xdr:sp macro="" textlink="">
      <xdr:nvSpPr>
        <xdr:cNvPr id="721" name="Text Box 392">
          <a:extLst>
            <a:ext uri="{FF2B5EF4-FFF2-40B4-BE49-F238E27FC236}">
              <a16:creationId xmlns:a16="http://schemas.microsoft.com/office/drawing/2014/main" xmlns="" id="{00000000-0008-0000-0700-0000D5020000}"/>
            </a:ext>
          </a:extLst>
        </xdr:cNvPr>
        <xdr:cNvSpPr txBox="1">
          <a:spLocks noChangeArrowheads="1"/>
        </xdr:cNvSpPr>
      </xdr:nvSpPr>
      <xdr:spPr bwMode="auto">
        <a:xfrm>
          <a:off x="741997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22" name="Text Box 393">
          <a:extLst>
            <a:ext uri="{FF2B5EF4-FFF2-40B4-BE49-F238E27FC236}">
              <a16:creationId xmlns:a16="http://schemas.microsoft.com/office/drawing/2014/main" xmlns="" id="{00000000-0008-0000-0700-0000D6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23" name="Text Box 394">
          <a:extLst>
            <a:ext uri="{FF2B5EF4-FFF2-40B4-BE49-F238E27FC236}">
              <a16:creationId xmlns:a16="http://schemas.microsoft.com/office/drawing/2014/main" xmlns="" id="{00000000-0008-0000-0700-0000D7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24" name="Text Box 395">
          <a:extLst>
            <a:ext uri="{FF2B5EF4-FFF2-40B4-BE49-F238E27FC236}">
              <a16:creationId xmlns:a16="http://schemas.microsoft.com/office/drawing/2014/main" xmlns="" id="{00000000-0008-0000-0700-0000D8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25" name="Text Box 396">
          <a:extLst>
            <a:ext uri="{FF2B5EF4-FFF2-40B4-BE49-F238E27FC236}">
              <a16:creationId xmlns:a16="http://schemas.microsoft.com/office/drawing/2014/main" xmlns="" id="{00000000-0008-0000-0700-0000D9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26" name="Text Box 397">
          <a:extLst>
            <a:ext uri="{FF2B5EF4-FFF2-40B4-BE49-F238E27FC236}">
              <a16:creationId xmlns:a16="http://schemas.microsoft.com/office/drawing/2014/main" xmlns="" id="{00000000-0008-0000-0700-0000DA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27" name="Text Box 398">
          <a:extLst>
            <a:ext uri="{FF2B5EF4-FFF2-40B4-BE49-F238E27FC236}">
              <a16:creationId xmlns:a16="http://schemas.microsoft.com/office/drawing/2014/main" xmlns="" id="{00000000-0008-0000-0700-0000DB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28" name="Text Box 399">
          <a:extLst>
            <a:ext uri="{FF2B5EF4-FFF2-40B4-BE49-F238E27FC236}">
              <a16:creationId xmlns:a16="http://schemas.microsoft.com/office/drawing/2014/main" xmlns="" id="{00000000-0008-0000-0700-0000DC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29" name="Text Box 400">
          <a:extLst>
            <a:ext uri="{FF2B5EF4-FFF2-40B4-BE49-F238E27FC236}">
              <a16:creationId xmlns:a16="http://schemas.microsoft.com/office/drawing/2014/main" xmlns="" id="{00000000-0008-0000-0700-0000DD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0" name="Text Box 401">
          <a:extLst>
            <a:ext uri="{FF2B5EF4-FFF2-40B4-BE49-F238E27FC236}">
              <a16:creationId xmlns:a16="http://schemas.microsoft.com/office/drawing/2014/main" xmlns="" id="{00000000-0008-0000-0700-0000DE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1" name="Text Box 402">
          <a:extLst>
            <a:ext uri="{FF2B5EF4-FFF2-40B4-BE49-F238E27FC236}">
              <a16:creationId xmlns:a16="http://schemas.microsoft.com/office/drawing/2014/main" xmlns="" id="{00000000-0008-0000-0700-0000DF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2" name="Text Box 403">
          <a:extLst>
            <a:ext uri="{FF2B5EF4-FFF2-40B4-BE49-F238E27FC236}">
              <a16:creationId xmlns:a16="http://schemas.microsoft.com/office/drawing/2014/main" xmlns="" id="{00000000-0008-0000-0700-0000E0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3" name="Text Box 404">
          <a:extLst>
            <a:ext uri="{FF2B5EF4-FFF2-40B4-BE49-F238E27FC236}">
              <a16:creationId xmlns:a16="http://schemas.microsoft.com/office/drawing/2014/main" xmlns="" id="{00000000-0008-0000-0700-0000E1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4" name="Text Box 405">
          <a:extLst>
            <a:ext uri="{FF2B5EF4-FFF2-40B4-BE49-F238E27FC236}">
              <a16:creationId xmlns:a16="http://schemas.microsoft.com/office/drawing/2014/main" xmlns="" id="{00000000-0008-0000-0700-0000E2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5" name="Text Box 406">
          <a:extLst>
            <a:ext uri="{FF2B5EF4-FFF2-40B4-BE49-F238E27FC236}">
              <a16:creationId xmlns:a16="http://schemas.microsoft.com/office/drawing/2014/main" xmlns="" id="{00000000-0008-0000-0700-0000E3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6" name="Text Box 407">
          <a:extLst>
            <a:ext uri="{FF2B5EF4-FFF2-40B4-BE49-F238E27FC236}">
              <a16:creationId xmlns:a16="http://schemas.microsoft.com/office/drawing/2014/main" xmlns="" id="{00000000-0008-0000-0700-0000E4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7" name="Text Box 408">
          <a:extLst>
            <a:ext uri="{FF2B5EF4-FFF2-40B4-BE49-F238E27FC236}">
              <a16:creationId xmlns:a16="http://schemas.microsoft.com/office/drawing/2014/main" xmlns="" id="{00000000-0008-0000-0700-0000E5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8" name="Text Box 409">
          <a:extLst>
            <a:ext uri="{FF2B5EF4-FFF2-40B4-BE49-F238E27FC236}">
              <a16:creationId xmlns:a16="http://schemas.microsoft.com/office/drawing/2014/main" xmlns="" id="{00000000-0008-0000-0700-0000E6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39" name="Text Box 410">
          <a:extLst>
            <a:ext uri="{FF2B5EF4-FFF2-40B4-BE49-F238E27FC236}">
              <a16:creationId xmlns:a16="http://schemas.microsoft.com/office/drawing/2014/main" xmlns="" id="{00000000-0008-0000-0700-0000E7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0" name="Text Box 411">
          <a:extLst>
            <a:ext uri="{FF2B5EF4-FFF2-40B4-BE49-F238E27FC236}">
              <a16:creationId xmlns:a16="http://schemas.microsoft.com/office/drawing/2014/main" xmlns="" id="{00000000-0008-0000-0700-0000E8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1" name="Text Box 412">
          <a:extLst>
            <a:ext uri="{FF2B5EF4-FFF2-40B4-BE49-F238E27FC236}">
              <a16:creationId xmlns:a16="http://schemas.microsoft.com/office/drawing/2014/main" xmlns="" id="{00000000-0008-0000-0700-0000E9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2" name="Text Box 413">
          <a:extLst>
            <a:ext uri="{FF2B5EF4-FFF2-40B4-BE49-F238E27FC236}">
              <a16:creationId xmlns:a16="http://schemas.microsoft.com/office/drawing/2014/main" xmlns="" id="{00000000-0008-0000-0700-0000EA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3" name="Text Box 414">
          <a:extLst>
            <a:ext uri="{FF2B5EF4-FFF2-40B4-BE49-F238E27FC236}">
              <a16:creationId xmlns:a16="http://schemas.microsoft.com/office/drawing/2014/main" xmlns="" id="{00000000-0008-0000-0700-0000EB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4" name="Text Box 415">
          <a:extLst>
            <a:ext uri="{FF2B5EF4-FFF2-40B4-BE49-F238E27FC236}">
              <a16:creationId xmlns:a16="http://schemas.microsoft.com/office/drawing/2014/main" xmlns="" id="{00000000-0008-0000-0700-0000EC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5" name="Text Box 416">
          <a:extLst>
            <a:ext uri="{FF2B5EF4-FFF2-40B4-BE49-F238E27FC236}">
              <a16:creationId xmlns:a16="http://schemas.microsoft.com/office/drawing/2014/main" xmlns="" id="{00000000-0008-0000-0700-0000ED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6" name="Text Box 417">
          <a:extLst>
            <a:ext uri="{FF2B5EF4-FFF2-40B4-BE49-F238E27FC236}">
              <a16:creationId xmlns:a16="http://schemas.microsoft.com/office/drawing/2014/main" xmlns="" id="{00000000-0008-0000-0700-0000EE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7" name="Text Box 418">
          <a:extLst>
            <a:ext uri="{FF2B5EF4-FFF2-40B4-BE49-F238E27FC236}">
              <a16:creationId xmlns:a16="http://schemas.microsoft.com/office/drawing/2014/main" xmlns="" id="{00000000-0008-0000-0700-0000EF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8" name="Text Box 419">
          <a:extLst>
            <a:ext uri="{FF2B5EF4-FFF2-40B4-BE49-F238E27FC236}">
              <a16:creationId xmlns:a16="http://schemas.microsoft.com/office/drawing/2014/main" xmlns="" id="{00000000-0008-0000-0700-0000F0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49" name="Text Box 420">
          <a:extLst>
            <a:ext uri="{FF2B5EF4-FFF2-40B4-BE49-F238E27FC236}">
              <a16:creationId xmlns:a16="http://schemas.microsoft.com/office/drawing/2014/main" xmlns="" id="{00000000-0008-0000-0700-0000F1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0" name="Text Box 421">
          <a:extLst>
            <a:ext uri="{FF2B5EF4-FFF2-40B4-BE49-F238E27FC236}">
              <a16:creationId xmlns:a16="http://schemas.microsoft.com/office/drawing/2014/main" xmlns="" id="{00000000-0008-0000-0700-0000F2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1" name="Text Box 422">
          <a:extLst>
            <a:ext uri="{FF2B5EF4-FFF2-40B4-BE49-F238E27FC236}">
              <a16:creationId xmlns:a16="http://schemas.microsoft.com/office/drawing/2014/main" xmlns="" id="{00000000-0008-0000-0700-0000F3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2" name="Text Box 423">
          <a:extLst>
            <a:ext uri="{FF2B5EF4-FFF2-40B4-BE49-F238E27FC236}">
              <a16:creationId xmlns:a16="http://schemas.microsoft.com/office/drawing/2014/main" xmlns="" id="{00000000-0008-0000-0700-0000F4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3" name="Text Box 424">
          <a:extLst>
            <a:ext uri="{FF2B5EF4-FFF2-40B4-BE49-F238E27FC236}">
              <a16:creationId xmlns:a16="http://schemas.microsoft.com/office/drawing/2014/main" xmlns="" id="{00000000-0008-0000-0700-0000F5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4" name="Text Box 425">
          <a:extLst>
            <a:ext uri="{FF2B5EF4-FFF2-40B4-BE49-F238E27FC236}">
              <a16:creationId xmlns:a16="http://schemas.microsoft.com/office/drawing/2014/main" xmlns="" id="{00000000-0008-0000-0700-0000F6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5" name="Text Box 426">
          <a:extLst>
            <a:ext uri="{FF2B5EF4-FFF2-40B4-BE49-F238E27FC236}">
              <a16:creationId xmlns:a16="http://schemas.microsoft.com/office/drawing/2014/main" xmlns="" id="{00000000-0008-0000-0700-0000F7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6" name="Text Box 427">
          <a:extLst>
            <a:ext uri="{FF2B5EF4-FFF2-40B4-BE49-F238E27FC236}">
              <a16:creationId xmlns:a16="http://schemas.microsoft.com/office/drawing/2014/main" xmlns="" id="{00000000-0008-0000-0700-0000F8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7" name="Text Box 428">
          <a:extLst>
            <a:ext uri="{FF2B5EF4-FFF2-40B4-BE49-F238E27FC236}">
              <a16:creationId xmlns:a16="http://schemas.microsoft.com/office/drawing/2014/main" xmlns="" id="{00000000-0008-0000-0700-0000F9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8" name="Text Box 429">
          <a:extLst>
            <a:ext uri="{FF2B5EF4-FFF2-40B4-BE49-F238E27FC236}">
              <a16:creationId xmlns:a16="http://schemas.microsoft.com/office/drawing/2014/main" xmlns="" id="{00000000-0008-0000-0700-0000FA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59" name="Text Box 430">
          <a:extLst>
            <a:ext uri="{FF2B5EF4-FFF2-40B4-BE49-F238E27FC236}">
              <a16:creationId xmlns:a16="http://schemas.microsoft.com/office/drawing/2014/main" xmlns="" id="{00000000-0008-0000-0700-0000FB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0" name="Text Box 431">
          <a:extLst>
            <a:ext uri="{FF2B5EF4-FFF2-40B4-BE49-F238E27FC236}">
              <a16:creationId xmlns:a16="http://schemas.microsoft.com/office/drawing/2014/main" xmlns="" id="{00000000-0008-0000-0700-0000FC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1" name="Text Box 432">
          <a:extLst>
            <a:ext uri="{FF2B5EF4-FFF2-40B4-BE49-F238E27FC236}">
              <a16:creationId xmlns:a16="http://schemas.microsoft.com/office/drawing/2014/main" xmlns="" id="{00000000-0008-0000-0700-0000FD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2" name="Text Box 433">
          <a:extLst>
            <a:ext uri="{FF2B5EF4-FFF2-40B4-BE49-F238E27FC236}">
              <a16:creationId xmlns:a16="http://schemas.microsoft.com/office/drawing/2014/main" xmlns="" id="{00000000-0008-0000-0700-0000FE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3" name="Text Box 434">
          <a:extLst>
            <a:ext uri="{FF2B5EF4-FFF2-40B4-BE49-F238E27FC236}">
              <a16:creationId xmlns:a16="http://schemas.microsoft.com/office/drawing/2014/main" xmlns="" id="{00000000-0008-0000-0700-0000FF02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4" name="Text Box 435">
          <a:extLst>
            <a:ext uri="{FF2B5EF4-FFF2-40B4-BE49-F238E27FC236}">
              <a16:creationId xmlns:a16="http://schemas.microsoft.com/office/drawing/2014/main" xmlns="" id="{00000000-0008-0000-0700-00000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5" name="Text Box 436">
          <a:extLst>
            <a:ext uri="{FF2B5EF4-FFF2-40B4-BE49-F238E27FC236}">
              <a16:creationId xmlns:a16="http://schemas.microsoft.com/office/drawing/2014/main" xmlns="" id="{00000000-0008-0000-0700-00000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6" name="Text Box 437">
          <a:extLst>
            <a:ext uri="{FF2B5EF4-FFF2-40B4-BE49-F238E27FC236}">
              <a16:creationId xmlns:a16="http://schemas.microsoft.com/office/drawing/2014/main" xmlns="" id="{00000000-0008-0000-0700-00000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7" name="Text Box 438">
          <a:extLst>
            <a:ext uri="{FF2B5EF4-FFF2-40B4-BE49-F238E27FC236}">
              <a16:creationId xmlns:a16="http://schemas.microsoft.com/office/drawing/2014/main" xmlns="" id="{00000000-0008-0000-0700-00000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8" name="Text Box 439">
          <a:extLst>
            <a:ext uri="{FF2B5EF4-FFF2-40B4-BE49-F238E27FC236}">
              <a16:creationId xmlns:a16="http://schemas.microsoft.com/office/drawing/2014/main" xmlns="" id="{00000000-0008-0000-0700-000004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69" name="Text Box 440">
          <a:extLst>
            <a:ext uri="{FF2B5EF4-FFF2-40B4-BE49-F238E27FC236}">
              <a16:creationId xmlns:a16="http://schemas.microsoft.com/office/drawing/2014/main" xmlns="" id="{00000000-0008-0000-0700-000005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0" name="Text Box 441">
          <a:extLst>
            <a:ext uri="{FF2B5EF4-FFF2-40B4-BE49-F238E27FC236}">
              <a16:creationId xmlns:a16="http://schemas.microsoft.com/office/drawing/2014/main" xmlns="" id="{00000000-0008-0000-0700-000006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1" name="Text Box 442">
          <a:extLst>
            <a:ext uri="{FF2B5EF4-FFF2-40B4-BE49-F238E27FC236}">
              <a16:creationId xmlns:a16="http://schemas.microsoft.com/office/drawing/2014/main" xmlns="" id="{00000000-0008-0000-0700-000007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2" name="Text Box 443">
          <a:extLst>
            <a:ext uri="{FF2B5EF4-FFF2-40B4-BE49-F238E27FC236}">
              <a16:creationId xmlns:a16="http://schemas.microsoft.com/office/drawing/2014/main" xmlns="" id="{00000000-0008-0000-0700-000008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3" name="Text Box 444">
          <a:extLst>
            <a:ext uri="{FF2B5EF4-FFF2-40B4-BE49-F238E27FC236}">
              <a16:creationId xmlns:a16="http://schemas.microsoft.com/office/drawing/2014/main" xmlns="" id="{00000000-0008-0000-0700-000009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4" name="Text Box 445">
          <a:extLst>
            <a:ext uri="{FF2B5EF4-FFF2-40B4-BE49-F238E27FC236}">
              <a16:creationId xmlns:a16="http://schemas.microsoft.com/office/drawing/2014/main" xmlns="" id="{00000000-0008-0000-0700-00000A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5" name="Text Box 446">
          <a:extLst>
            <a:ext uri="{FF2B5EF4-FFF2-40B4-BE49-F238E27FC236}">
              <a16:creationId xmlns:a16="http://schemas.microsoft.com/office/drawing/2014/main" xmlns="" id="{00000000-0008-0000-0700-00000B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6" name="Text Box 447">
          <a:extLst>
            <a:ext uri="{FF2B5EF4-FFF2-40B4-BE49-F238E27FC236}">
              <a16:creationId xmlns:a16="http://schemas.microsoft.com/office/drawing/2014/main" xmlns="" id="{00000000-0008-0000-0700-00000C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7" name="Text Box 448">
          <a:extLst>
            <a:ext uri="{FF2B5EF4-FFF2-40B4-BE49-F238E27FC236}">
              <a16:creationId xmlns:a16="http://schemas.microsoft.com/office/drawing/2014/main" xmlns="" id="{00000000-0008-0000-0700-00000D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8" name="Text Box 449">
          <a:extLst>
            <a:ext uri="{FF2B5EF4-FFF2-40B4-BE49-F238E27FC236}">
              <a16:creationId xmlns:a16="http://schemas.microsoft.com/office/drawing/2014/main" xmlns="" id="{00000000-0008-0000-0700-00000E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79" name="Text Box 450">
          <a:extLst>
            <a:ext uri="{FF2B5EF4-FFF2-40B4-BE49-F238E27FC236}">
              <a16:creationId xmlns:a16="http://schemas.microsoft.com/office/drawing/2014/main" xmlns="" id="{00000000-0008-0000-0700-00000F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0" name="Text Box 451">
          <a:extLst>
            <a:ext uri="{FF2B5EF4-FFF2-40B4-BE49-F238E27FC236}">
              <a16:creationId xmlns:a16="http://schemas.microsoft.com/office/drawing/2014/main" xmlns="" id="{00000000-0008-0000-0700-00001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1" name="Text Box 452">
          <a:extLst>
            <a:ext uri="{FF2B5EF4-FFF2-40B4-BE49-F238E27FC236}">
              <a16:creationId xmlns:a16="http://schemas.microsoft.com/office/drawing/2014/main" xmlns="" id="{00000000-0008-0000-0700-00001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2" name="Text Box 453">
          <a:extLst>
            <a:ext uri="{FF2B5EF4-FFF2-40B4-BE49-F238E27FC236}">
              <a16:creationId xmlns:a16="http://schemas.microsoft.com/office/drawing/2014/main" xmlns="" id="{00000000-0008-0000-0700-00001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3" name="Text Box 454">
          <a:extLst>
            <a:ext uri="{FF2B5EF4-FFF2-40B4-BE49-F238E27FC236}">
              <a16:creationId xmlns:a16="http://schemas.microsoft.com/office/drawing/2014/main" xmlns="" id="{00000000-0008-0000-0700-00001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4" name="Text Box 455">
          <a:extLst>
            <a:ext uri="{FF2B5EF4-FFF2-40B4-BE49-F238E27FC236}">
              <a16:creationId xmlns:a16="http://schemas.microsoft.com/office/drawing/2014/main" xmlns="" id="{00000000-0008-0000-0700-000014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5" name="Text Box 456">
          <a:extLst>
            <a:ext uri="{FF2B5EF4-FFF2-40B4-BE49-F238E27FC236}">
              <a16:creationId xmlns:a16="http://schemas.microsoft.com/office/drawing/2014/main" xmlns="" id="{00000000-0008-0000-0700-000015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6" name="Text Box 457">
          <a:extLst>
            <a:ext uri="{FF2B5EF4-FFF2-40B4-BE49-F238E27FC236}">
              <a16:creationId xmlns:a16="http://schemas.microsoft.com/office/drawing/2014/main" xmlns="" id="{00000000-0008-0000-0700-000016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7" name="Text Box 458">
          <a:extLst>
            <a:ext uri="{FF2B5EF4-FFF2-40B4-BE49-F238E27FC236}">
              <a16:creationId xmlns:a16="http://schemas.microsoft.com/office/drawing/2014/main" xmlns="" id="{00000000-0008-0000-0700-000017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8" name="Text Box 459">
          <a:extLst>
            <a:ext uri="{FF2B5EF4-FFF2-40B4-BE49-F238E27FC236}">
              <a16:creationId xmlns:a16="http://schemas.microsoft.com/office/drawing/2014/main" xmlns="" id="{00000000-0008-0000-0700-000018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89" name="Text Box 460">
          <a:extLst>
            <a:ext uri="{FF2B5EF4-FFF2-40B4-BE49-F238E27FC236}">
              <a16:creationId xmlns:a16="http://schemas.microsoft.com/office/drawing/2014/main" xmlns="" id="{00000000-0008-0000-0700-000019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0" name="Text Box 461">
          <a:extLst>
            <a:ext uri="{FF2B5EF4-FFF2-40B4-BE49-F238E27FC236}">
              <a16:creationId xmlns:a16="http://schemas.microsoft.com/office/drawing/2014/main" xmlns="" id="{00000000-0008-0000-0700-00001A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1" name="Text Box 462">
          <a:extLst>
            <a:ext uri="{FF2B5EF4-FFF2-40B4-BE49-F238E27FC236}">
              <a16:creationId xmlns:a16="http://schemas.microsoft.com/office/drawing/2014/main" xmlns="" id="{00000000-0008-0000-0700-00001B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2" name="Text Box 463">
          <a:extLst>
            <a:ext uri="{FF2B5EF4-FFF2-40B4-BE49-F238E27FC236}">
              <a16:creationId xmlns:a16="http://schemas.microsoft.com/office/drawing/2014/main" xmlns="" id="{00000000-0008-0000-0700-00001C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3" name="Text Box 464">
          <a:extLst>
            <a:ext uri="{FF2B5EF4-FFF2-40B4-BE49-F238E27FC236}">
              <a16:creationId xmlns:a16="http://schemas.microsoft.com/office/drawing/2014/main" xmlns="" id="{00000000-0008-0000-0700-00001D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4" name="Text Box 465">
          <a:extLst>
            <a:ext uri="{FF2B5EF4-FFF2-40B4-BE49-F238E27FC236}">
              <a16:creationId xmlns:a16="http://schemas.microsoft.com/office/drawing/2014/main" xmlns="" id="{00000000-0008-0000-0700-00001E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5" name="Text Box 466">
          <a:extLst>
            <a:ext uri="{FF2B5EF4-FFF2-40B4-BE49-F238E27FC236}">
              <a16:creationId xmlns:a16="http://schemas.microsoft.com/office/drawing/2014/main" xmlns="" id="{00000000-0008-0000-0700-00001F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6" name="Text Box 467">
          <a:extLst>
            <a:ext uri="{FF2B5EF4-FFF2-40B4-BE49-F238E27FC236}">
              <a16:creationId xmlns:a16="http://schemas.microsoft.com/office/drawing/2014/main" xmlns="" id="{00000000-0008-0000-0700-00002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7" name="Text Box 468">
          <a:extLst>
            <a:ext uri="{FF2B5EF4-FFF2-40B4-BE49-F238E27FC236}">
              <a16:creationId xmlns:a16="http://schemas.microsoft.com/office/drawing/2014/main" xmlns="" id="{00000000-0008-0000-0700-00002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8" name="Text Box 469">
          <a:extLst>
            <a:ext uri="{FF2B5EF4-FFF2-40B4-BE49-F238E27FC236}">
              <a16:creationId xmlns:a16="http://schemas.microsoft.com/office/drawing/2014/main" xmlns="" id="{00000000-0008-0000-0700-00002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799" name="Text Box 470">
          <a:extLst>
            <a:ext uri="{FF2B5EF4-FFF2-40B4-BE49-F238E27FC236}">
              <a16:creationId xmlns:a16="http://schemas.microsoft.com/office/drawing/2014/main" xmlns="" id="{00000000-0008-0000-0700-00002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0" name="Text Box 471">
          <a:extLst>
            <a:ext uri="{FF2B5EF4-FFF2-40B4-BE49-F238E27FC236}">
              <a16:creationId xmlns:a16="http://schemas.microsoft.com/office/drawing/2014/main" xmlns="" id="{00000000-0008-0000-0700-000024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1" name="Text Box 472">
          <a:extLst>
            <a:ext uri="{FF2B5EF4-FFF2-40B4-BE49-F238E27FC236}">
              <a16:creationId xmlns:a16="http://schemas.microsoft.com/office/drawing/2014/main" xmlns="" id="{00000000-0008-0000-0700-000025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2" name="Text Box 473">
          <a:extLst>
            <a:ext uri="{FF2B5EF4-FFF2-40B4-BE49-F238E27FC236}">
              <a16:creationId xmlns:a16="http://schemas.microsoft.com/office/drawing/2014/main" xmlns="" id="{00000000-0008-0000-0700-000026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3" name="Text Box 474">
          <a:extLst>
            <a:ext uri="{FF2B5EF4-FFF2-40B4-BE49-F238E27FC236}">
              <a16:creationId xmlns:a16="http://schemas.microsoft.com/office/drawing/2014/main" xmlns="" id="{00000000-0008-0000-0700-000027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4" name="Text Box 475">
          <a:extLst>
            <a:ext uri="{FF2B5EF4-FFF2-40B4-BE49-F238E27FC236}">
              <a16:creationId xmlns:a16="http://schemas.microsoft.com/office/drawing/2014/main" xmlns="" id="{00000000-0008-0000-0700-000028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5" name="Text Box 476">
          <a:extLst>
            <a:ext uri="{FF2B5EF4-FFF2-40B4-BE49-F238E27FC236}">
              <a16:creationId xmlns:a16="http://schemas.microsoft.com/office/drawing/2014/main" xmlns="" id="{00000000-0008-0000-0700-000029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6" name="Text Box 477">
          <a:extLst>
            <a:ext uri="{FF2B5EF4-FFF2-40B4-BE49-F238E27FC236}">
              <a16:creationId xmlns:a16="http://schemas.microsoft.com/office/drawing/2014/main" xmlns="" id="{00000000-0008-0000-0700-00002A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7" name="Text Box 478">
          <a:extLst>
            <a:ext uri="{FF2B5EF4-FFF2-40B4-BE49-F238E27FC236}">
              <a16:creationId xmlns:a16="http://schemas.microsoft.com/office/drawing/2014/main" xmlns="" id="{00000000-0008-0000-0700-00002B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8" name="Text Box 479">
          <a:extLst>
            <a:ext uri="{FF2B5EF4-FFF2-40B4-BE49-F238E27FC236}">
              <a16:creationId xmlns:a16="http://schemas.microsoft.com/office/drawing/2014/main" xmlns="" id="{00000000-0008-0000-0700-00002C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09" name="Text Box 480">
          <a:extLst>
            <a:ext uri="{FF2B5EF4-FFF2-40B4-BE49-F238E27FC236}">
              <a16:creationId xmlns:a16="http://schemas.microsoft.com/office/drawing/2014/main" xmlns="" id="{00000000-0008-0000-0700-00002D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0" name="Text Box 481">
          <a:extLst>
            <a:ext uri="{FF2B5EF4-FFF2-40B4-BE49-F238E27FC236}">
              <a16:creationId xmlns:a16="http://schemas.microsoft.com/office/drawing/2014/main" xmlns="" id="{00000000-0008-0000-0700-00002E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1" name="Text Box 482">
          <a:extLst>
            <a:ext uri="{FF2B5EF4-FFF2-40B4-BE49-F238E27FC236}">
              <a16:creationId xmlns:a16="http://schemas.microsoft.com/office/drawing/2014/main" xmlns="" id="{00000000-0008-0000-0700-00002F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2" name="Text Box 483">
          <a:extLst>
            <a:ext uri="{FF2B5EF4-FFF2-40B4-BE49-F238E27FC236}">
              <a16:creationId xmlns:a16="http://schemas.microsoft.com/office/drawing/2014/main" xmlns="" id="{00000000-0008-0000-0700-00003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3" name="Text Box 484">
          <a:extLst>
            <a:ext uri="{FF2B5EF4-FFF2-40B4-BE49-F238E27FC236}">
              <a16:creationId xmlns:a16="http://schemas.microsoft.com/office/drawing/2014/main" xmlns="" id="{00000000-0008-0000-0700-00003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4" name="Text Box 485">
          <a:extLst>
            <a:ext uri="{FF2B5EF4-FFF2-40B4-BE49-F238E27FC236}">
              <a16:creationId xmlns:a16="http://schemas.microsoft.com/office/drawing/2014/main" xmlns="" id="{00000000-0008-0000-0700-00003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5" name="Text Box 486">
          <a:extLst>
            <a:ext uri="{FF2B5EF4-FFF2-40B4-BE49-F238E27FC236}">
              <a16:creationId xmlns:a16="http://schemas.microsoft.com/office/drawing/2014/main" xmlns="" id="{00000000-0008-0000-0700-00003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6" name="Text Box 487">
          <a:extLst>
            <a:ext uri="{FF2B5EF4-FFF2-40B4-BE49-F238E27FC236}">
              <a16:creationId xmlns:a16="http://schemas.microsoft.com/office/drawing/2014/main" xmlns="" id="{00000000-0008-0000-0700-000034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7" name="Text Box 488">
          <a:extLst>
            <a:ext uri="{FF2B5EF4-FFF2-40B4-BE49-F238E27FC236}">
              <a16:creationId xmlns:a16="http://schemas.microsoft.com/office/drawing/2014/main" xmlns="" id="{00000000-0008-0000-0700-000035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8" name="Text Box 393">
          <a:extLst>
            <a:ext uri="{FF2B5EF4-FFF2-40B4-BE49-F238E27FC236}">
              <a16:creationId xmlns:a16="http://schemas.microsoft.com/office/drawing/2014/main" xmlns="" id="{00000000-0008-0000-0700-000036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19" name="Text Box 394">
          <a:extLst>
            <a:ext uri="{FF2B5EF4-FFF2-40B4-BE49-F238E27FC236}">
              <a16:creationId xmlns:a16="http://schemas.microsoft.com/office/drawing/2014/main" xmlns="" id="{00000000-0008-0000-0700-000037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0" name="Text Box 395">
          <a:extLst>
            <a:ext uri="{FF2B5EF4-FFF2-40B4-BE49-F238E27FC236}">
              <a16:creationId xmlns:a16="http://schemas.microsoft.com/office/drawing/2014/main" xmlns="" id="{00000000-0008-0000-0700-000038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1" name="Text Box 396">
          <a:extLst>
            <a:ext uri="{FF2B5EF4-FFF2-40B4-BE49-F238E27FC236}">
              <a16:creationId xmlns:a16="http://schemas.microsoft.com/office/drawing/2014/main" xmlns="" id="{00000000-0008-0000-0700-000039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2" name="Text Box 397">
          <a:extLst>
            <a:ext uri="{FF2B5EF4-FFF2-40B4-BE49-F238E27FC236}">
              <a16:creationId xmlns:a16="http://schemas.microsoft.com/office/drawing/2014/main" xmlns="" id="{00000000-0008-0000-0700-00003A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3" name="Text Box 398">
          <a:extLst>
            <a:ext uri="{FF2B5EF4-FFF2-40B4-BE49-F238E27FC236}">
              <a16:creationId xmlns:a16="http://schemas.microsoft.com/office/drawing/2014/main" xmlns="" id="{00000000-0008-0000-0700-00003B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4" name="Text Box 399">
          <a:extLst>
            <a:ext uri="{FF2B5EF4-FFF2-40B4-BE49-F238E27FC236}">
              <a16:creationId xmlns:a16="http://schemas.microsoft.com/office/drawing/2014/main" xmlns="" id="{00000000-0008-0000-0700-00003C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5" name="Text Box 400">
          <a:extLst>
            <a:ext uri="{FF2B5EF4-FFF2-40B4-BE49-F238E27FC236}">
              <a16:creationId xmlns:a16="http://schemas.microsoft.com/office/drawing/2014/main" xmlns="" id="{00000000-0008-0000-0700-00003D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6" name="Text Box 401">
          <a:extLst>
            <a:ext uri="{FF2B5EF4-FFF2-40B4-BE49-F238E27FC236}">
              <a16:creationId xmlns:a16="http://schemas.microsoft.com/office/drawing/2014/main" xmlns="" id="{00000000-0008-0000-0700-00003E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7" name="Text Box 402">
          <a:extLst>
            <a:ext uri="{FF2B5EF4-FFF2-40B4-BE49-F238E27FC236}">
              <a16:creationId xmlns:a16="http://schemas.microsoft.com/office/drawing/2014/main" xmlns="" id="{00000000-0008-0000-0700-00003F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8" name="Text Box 403">
          <a:extLst>
            <a:ext uri="{FF2B5EF4-FFF2-40B4-BE49-F238E27FC236}">
              <a16:creationId xmlns:a16="http://schemas.microsoft.com/office/drawing/2014/main" xmlns="" id="{00000000-0008-0000-0700-00004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29" name="Text Box 404">
          <a:extLst>
            <a:ext uri="{FF2B5EF4-FFF2-40B4-BE49-F238E27FC236}">
              <a16:creationId xmlns:a16="http://schemas.microsoft.com/office/drawing/2014/main" xmlns="" id="{00000000-0008-0000-0700-00004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0" name="Text Box 405">
          <a:extLst>
            <a:ext uri="{FF2B5EF4-FFF2-40B4-BE49-F238E27FC236}">
              <a16:creationId xmlns:a16="http://schemas.microsoft.com/office/drawing/2014/main" xmlns="" id="{00000000-0008-0000-0700-00004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1" name="Text Box 406">
          <a:extLst>
            <a:ext uri="{FF2B5EF4-FFF2-40B4-BE49-F238E27FC236}">
              <a16:creationId xmlns:a16="http://schemas.microsoft.com/office/drawing/2014/main" xmlns="" id="{00000000-0008-0000-0700-00004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2" name="Text Box 407">
          <a:extLst>
            <a:ext uri="{FF2B5EF4-FFF2-40B4-BE49-F238E27FC236}">
              <a16:creationId xmlns:a16="http://schemas.microsoft.com/office/drawing/2014/main" xmlns="" id="{00000000-0008-0000-0700-000044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3" name="Text Box 408">
          <a:extLst>
            <a:ext uri="{FF2B5EF4-FFF2-40B4-BE49-F238E27FC236}">
              <a16:creationId xmlns:a16="http://schemas.microsoft.com/office/drawing/2014/main" xmlns="" id="{00000000-0008-0000-0700-000045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4" name="Text Box 409">
          <a:extLst>
            <a:ext uri="{FF2B5EF4-FFF2-40B4-BE49-F238E27FC236}">
              <a16:creationId xmlns:a16="http://schemas.microsoft.com/office/drawing/2014/main" xmlns="" id="{00000000-0008-0000-0700-000046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5" name="Text Box 410">
          <a:extLst>
            <a:ext uri="{FF2B5EF4-FFF2-40B4-BE49-F238E27FC236}">
              <a16:creationId xmlns:a16="http://schemas.microsoft.com/office/drawing/2014/main" xmlns="" id="{00000000-0008-0000-0700-000047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6" name="Text Box 411">
          <a:extLst>
            <a:ext uri="{FF2B5EF4-FFF2-40B4-BE49-F238E27FC236}">
              <a16:creationId xmlns:a16="http://schemas.microsoft.com/office/drawing/2014/main" xmlns="" id="{00000000-0008-0000-0700-000048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7" name="Text Box 412">
          <a:extLst>
            <a:ext uri="{FF2B5EF4-FFF2-40B4-BE49-F238E27FC236}">
              <a16:creationId xmlns:a16="http://schemas.microsoft.com/office/drawing/2014/main" xmlns="" id="{00000000-0008-0000-0700-000049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8" name="Text Box 413">
          <a:extLst>
            <a:ext uri="{FF2B5EF4-FFF2-40B4-BE49-F238E27FC236}">
              <a16:creationId xmlns:a16="http://schemas.microsoft.com/office/drawing/2014/main" xmlns="" id="{00000000-0008-0000-0700-00004A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39" name="Text Box 414">
          <a:extLst>
            <a:ext uri="{FF2B5EF4-FFF2-40B4-BE49-F238E27FC236}">
              <a16:creationId xmlns:a16="http://schemas.microsoft.com/office/drawing/2014/main" xmlns="" id="{00000000-0008-0000-0700-00004B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0" name="Text Box 415">
          <a:extLst>
            <a:ext uri="{FF2B5EF4-FFF2-40B4-BE49-F238E27FC236}">
              <a16:creationId xmlns:a16="http://schemas.microsoft.com/office/drawing/2014/main" xmlns="" id="{00000000-0008-0000-0700-00004C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1" name="Text Box 416">
          <a:extLst>
            <a:ext uri="{FF2B5EF4-FFF2-40B4-BE49-F238E27FC236}">
              <a16:creationId xmlns:a16="http://schemas.microsoft.com/office/drawing/2014/main" xmlns="" id="{00000000-0008-0000-0700-00004D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2" name="Text Box 417">
          <a:extLst>
            <a:ext uri="{FF2B5EF4-FFF2-40B4-BE49-F238E27FC236}">
              <a16:creationId xmlns:a16="http://schemas.microsoft.com/office/drawing/2014/main" xmlns="" id="{00000000-0008-0000-0700-00004E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3" name="Text Box 418">
          <a:extLst>
            <a:ext uri="{FF2B5EF4-FFF2-40B4-BE49-F238E27FC236}">
              <a16:creationId xmlns:a16="http://schemas.microsoft.com/office/drawing/2014/main" xmlns="" id="{00000000-0008-0000-0700-00004F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4" name="Text Box 419">
          <a:extLst>
            <a:ext uri="{FF2B5EF4-FFF2-40B4-BE49-F238E27FC236}">
              <a16:creationId xmlns:a16="http://schemas.microsoft.com/office/drawing/2014/main" xmlns="" id="{00000000-0008-0000-0700-00005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5" name="Text Box 420">
          <a:extLst>
            <a:ext uri="{FF2B5EF4-FFF2-40B4-BE49-F238E27FC236}">
              <a16:creationId xmlns:a16="http://schemas.microsoft.com/office/drawing/2014/main" xmlns="" id="{00000000-0008-0000-0700-00005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6" name="Text Box 421">
          <a:extLst>
            <a:ext uri="{FF2B5EF4-FFF2-40B4-BE49-F238E27FC236}">
              <a16:creationId xmlns:a16="http://schemas.microsoft.com/office/drawing/2014/main" xmlns="" id="{00000000-0008-0000-0700-00005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7" name="Text Box 422">
          <a:extLst>
            <a:ext uri="{FF2B5EF4-FFF2-40B4-BE49-F238E27FC236}">
              <a16:creationId xmlns:a16="http://schemas.microsoft.com/office/drawing/2014/main" xmlns="" id="{00000000-0008-0000-0700-00005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8" name="Text Box 423">
          <a:extLst>
            <a:ext uri="{FF2B5EF4-FFF2-40B4-BE49-F238E27FC236}">
              <a16:creationId xmlns:a16="http://schemas.microsoft.com/office/drawing/2014/main" xmlns="" id="{00000000-0008-0000-0700-000054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49" name="Text Box 424">
          <a:extLst>
            <a:ext uri="{FF2B5EF4-FFF2-40B4-BE49-F238E27FC236}">
              <a16:creationId xmlns:a16="http://schemas.microsoft.com/office/drawing/2014/main" xmlns="" id="{00000000-0008-0000-0700-000055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0" name="Text Box 425">
          <a:extLst>
            <a:ext uri="{FF2B5EF4-FFF2-40B4-BE49-F238E27FC236}">
              <a16:creationId xmlns:a16="http://schemas.microsoft.com/office/drawing/2014/main" xmlns="" id="{00000000-0008-0000-0700-000056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1" name="Text Box 426">
          <a:extLst>
            <a:ext uri="{FF2B5EF4-FFF2-40B4-BE49-F238E27FC236}">
              <a16:creationId xmlns:a16="http://schemas.microsoft.com/office/drawing/2014/main" xmlns="" id="{00000000-0008-0000-0700-000057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2" name="Text Box 427">
          <a:extLst>
            <a:ext uri="{FF2B5EF4-FFF2-40B4-BE49-F238E27FC236}">
              <a16:creationId xmlns:a16="http://schemas.microsoft.com/office/drawing/2014/main" xmlns="" id="{00000000-0008-0000-0700-000058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3" name="Text Box 428">
          <a:extLst>
            <a:ext uri="{FF2B5EF4-FFF2-40B4-BE49-F238E27FC236}">
              <a16:creationId xmlns:a16="http://schemas.microsoft.com/office/drawing/2014/main" xmlns="" id="{00000000-0008-0000-0700-000059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4" name="Text Box 429">
          <a:extLst>
            <a:ext uri="{FF2B5EF4-FFF2-40B4-BE49-F238E27FC236}">
              <a16:creationId xmlns:a16="http://schemas.microsoft.com/office/drawing/2014/main" xmlns="" id="{00000000-0008-0000-0700-00005A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5" name="Text Box 430">
          <a:extLst>
            <a:ext uri="{FF2B5EF4-FFF2-40B4-BE49-F238E27FC236}">
              <a16:creationId xmlns:a16="http://schemas.microsoft.com/office/drawing/2014/main" xmlns="" id="{00000000-0008-0000-0700-00005B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6" name="Text Box 431">
          <a:extLst>
            <a:ext uri="{FF2B5EF4-FFF2-40B4-BE49-F238E27FC236}">
              <a16:creationId xmlns:a16="http://schemas.microsoft.com/office/drawing/2014/main" xmlns="" id="{00000000-0008-0000-0700-00005C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7" name="Text Box 432">
          <a:extLst>
            <a:ext uri="{FF2B5EF4-FFF2-40B4-BE49-F238E27FC236}">
              <a16:creationId xmlns:a16="http://schemas.microsoft.com/office/drawing/2014/main" xmlns="" id="{00000000-0008-0000-0700-00005D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8" name="Text Box 433">
          <a:extLst>
            <a:ext uri="{FF2B5EF4-FFF2-40B4-BE49-F238E27FC236}">
              <a16:creationId xmlns:a16="http://schemas.microsoft.com/office/drawing/2014/main" xmlns="" id="{00000000-0008-0000-0700-00005E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59" name="Text Box 434">
          <a:extLst>
            <a:ext uri="{FF2B5EF4-FFF2-40B4-BE49-F238E27FC236}">
              <a16:creationId xmlns:a16="http://schemas.microsoft.com/office/drawing/2014/main" xmlns="" id="{00000000-0008-0000-0700-00005F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0" name="Text Box 435">
          <a:extLst>
            <a:ext uri="{FF2B5EF4-FFF2-40B4-BE49-F238E27FC236}">
              <a16:creationId xmlns:a16="http://schemas.microsoft.com/office/drawing/2014/main" xmlns="" id="{00000000-0008-0000-0700-00006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1" name="Text Box 436">
          <a:extLst>
            <a:ext uri="{FF2B5EF4-FFF2-40B4-BE49-F238E27FC236}">
              <a16:creationId xmlns:a16="http://schemas.microsoft.com/office/drawing/2014/main" xmlns="" id="{00000000-0008-0000-0700-00006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2" name="Text Box 437">
          <a:extLst>
            <a:ext uri="{FF2B5EF4-FFF2-40B4-BE49-F238E27FC236}">
              <a16:creationId xmlns:a16="http://schemas.microsoft.com/office/drawing/2014/main" xmlns="" id="{00000000-0008-0000-0700-00006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3" name="Text Box 438">
          <a:extLst>
            <a:ext uri="{FF2B5EF4-FFF2-40B4-BE49-F238E27FC236}">
              <a16:creationId xmlns:a16="http://schemas.microsoft.com/office/drawing/2014/main" xmlns="" id="{00000000-0008-0000-0700-00006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4" name="Text Box 439">
          <a:extLst>
            <a:ext uri="{FF2B5EF4-FFF2-40B4-BE49-F238E27FC236}">
              <a16:creationId xmlns:a16="http://schemas.microsoft.com/office/drawing/2014/main" xmlns="" id="{00000000-0008-0000-0700-000064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5" name="Text Box 440">
          <a:extLst>
            <a:ext uri="{FF2B5EF4-FFF2-40B4-BE49-F238E27FC236}">
              <a16:creationId xmlns:a16="http://schemas.microsoft.com/office/drawing/2014/main" xmlns="" id="{00000000-0008-0000-0700-000065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6" name="Text Box 441">
          <a:extLst>
            <a:ext uri="{FF2B5EF4-FFF2-40B4-BE49-F238E27FC236}">
              <a16:creationId xmlns:a16="http://schemas.microsoft.com/office/drawing/2014/main" xmlns="" id="{00000000-0008-0000-0700-000066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7" name="Text Box 442">
          <a:extLst>
            <a:ext uri="{FF2B5EF4-FFF2-40B4-BE49-F238E27FC236}">
              <a16:creationId xmlns:a16="http://schemas.microsoft.com/office/drawing/2014/main" xmlns="" id="{00000000-0008-0000-0700-000067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8" name="Text Box 443">
          <a:extLst>
            <a:ext uri="{FF2B5EF4-FFF2-40B4-BE49-F238E27FC236}">
              <a16:creationId xmlns:a16="http://schemas.microsoft.com/office/drawing/2014/main" xmlns="" id="{00000000-0008-0000-0700-000068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69" name="Text Box 444">
          <a:extLst>
            <a:ext uri="{FF2B5EF4-FFF2-40B4-BE49-F238E27FC236}">
              <a16:creationId xmlns:a16="http://schemas.microsoft.com/office/drawing/2014/main" xmlns="" id="{00000000-0008-0000-0700-000069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0" name="Text Box 445">
          <a:extLst>
            <a:ext uri="{FF2B5EF4-FFF2-40B4-BE49-F238E27FC236}">
              <a16:creationId xmlns:a16="http://schemas.microsoft.com/office/drawing/2014/main" xmlns="" id="{00000000-0008-0000-0700-00006A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1" name="Text Box 446">
          <a:extLst>
            <a:ext uri="{FF2B5EF4-FFF2-40B4-BE49-F238E27FC236}">
              <a16:creationId xmlns:a16="http://schemas.microsoft.com/office/drawing/2014/main" xmlns="" id="{00000000-0008-0000-0700-00006B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2" name="Text Box 447">
          <a:extLst>
            <a:ext uri="{FF2B5EF4-FFF2-40B4-BE49-F238E27FC236}">
              <a16:creationId xmlns:a16="http://schemas.microsoft.com/office/drawing/2014/main" xmlns="" id="{00000000-0008-0000-0700-00006C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3" name="Text Box 448">
          <a:extLst>
            <a:ext uri="{FF2B5EF4-FFF2-40B4-BE49-F238E27FC236}">
              <a16:creationId xmlns:a16="http://schemas.microsoft.com/office/drawing/2014/main" xmlns="" id="{00000000-0008-0000-0700-00006D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4" name="Text Box 449">
          <a:extLst>
            <a:ext uri="{FF2B5EF4-FFF2-40B4-BE49-F238E27FC236}">
              <a16:creationId xmlns:a16="http://schemas.microsoft.com/office/drawing/2014/main" xmlns="" id="{00000000-0008-0000-0700-00006E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5" name="Text Box 450">
          <a:extLst>
            <a:ext uri="{FF2B5EF4-FFF2-40B4-BE49-F238E27FC236}">
              <a16:creationId xmlns:a16="http://schemas.microsoft.com/office/drawing/2014/main" xmlns="" id="{00000000-0008-0000-0700-00006F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6" name="Text Box 451">
          <a:extLst>
            <a:ext uri="{FF2B5EF4-FFF2-40B4-BE49-F238E27FC236}">
              <a16:creationId xmlns:a16="http://schemas.microsoft.com/office/drawing/2014/main" xmlns="" id="{00000000-0008-0000-0700-00007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7" name="Text Box 452">
          <a:extLst>
            <a:ext uri="{FF2B5EF4-FFF2-40B4-BE49-F238E27FC236}">
              <a16:creationId xmlns:a16="http://schemas.microsoft.com/office/drawing/2014/main" xmlns="" id="{00000000-0008-0000-0700-00007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8" name="Text Box 453">
          <a:extLst>
            <a:ext uri="{FF2B5EF4-FFF2-40B4-BE49-F238E27FC236}">
              <a16:creationId xmlns:a16="http://schemas.microsoft.com/office/drawing/2014/main" xmlns="" id="{00000000-0008-0000-0700-00007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79" name="Text Box 454">
          <a:extLst>
            <a:ext uri="{FF2B5EF4-FFF2-40B4-BE49-F238E27FC236}">
              <a16:creationId xmlns:a16="http://schemas.microsoft.com/office/drawing/2014/main" xmlns="" id="{00000000-0008-0000-0700-00007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0" name="Text Box 455">
          <a:extLst>
            <a:ext uri="{FF2B5EF4-FFF2-40B4-BE49-F238E27FC236}">
              <a16:creationId xmlns:a16="http://schemas.microsoft.com/office/drawing/2014/main" xmlns="" id="{00000000-0008-0000-0700-000074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1" name="Text Box 456">
          <a:extLst>
            <a:ext uri="{FF2B5EF4-FFF2-40B4-BE49-F238E27FC236}">
              <a16:creationId xmlns:a16="http://schemas.microsoft.com/office/drawing/2014/main" xmlns="" id="{00000000-0008-0000-0700-000075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2" name="Text Box 457">
          <a:extLst>
            <a:ext uri="{FF2B5EF4-FFF2-40B4-BE49-F238E27FC236}">
              <a16:creationId xmlns:a16="http://schemas.microsoft.com/office/drawing/2014/main" xmlns="" id="{00000000-0008-0000-0700-000076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3" name="Text Box 458">
          <a:extLst>
            <a:ext uri="{FF2B5EF4-FFF2-40B4-BE49-F238E27FC236}">
              <a16:creationId xmlns:a16="http://schemas.microsoft.com/office/drawing/2014/main" xmlns="" id="{00000000-0008-0000-0700-000077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4" name="Text Box 459">
          <a:extLst>
            <a:ext uri="{FF2B5EF4-FFF2-40B4-BE49-F238E27FC236}">
              <a16:creationId xmlns:a16="http://schemas.microsoft.com/office/drawing/2014/main" xmlns="" id="{00000000-0008-0000-0700-000078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5" name="Text Box 460">
          <a:extLst>
            <a:ext uri="{FF2B5EF4-FFF2-40B4-BE49-F238E27FC236}">
              <a16:creationId xmlns:a16="http://schemas.microsoft.com/office/drawing/2014/main" xmlns="" id="{00000000-0008-0000-0700-000079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6" name="Text Box 461">
          <a:extLst>
            <a:ext uri="{FF2B5EF4-FFF2-40B4-BE49-F238E27FC236}">
              <a16:creationId xmlns:a16="http://schemas.microsoft.com/office/drawing/2014/main" xmlns="" id="{00000000-0008-0000-0700-00007A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7" name="Text Box 462">
          <a:extLst>
            <a:ext uri="{FF2B5EF4-FFF2-40B4-BE49-F238E27FC236}">
              <a16:creationId xmlns:a16="http://schemas.microsoft.com/office/drawing/2014/main" xmlns="" id="{00000000-0008-0000-0700-00007B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8" name="Text Box 463">
          <a:extLst>
            <a:ext uri="{FF2B5EF4-FFF2-40B4-BE49-F238E27FC236}">
              <a16:creationId xmlns:a16="http://schemas.microsoft.com/office/drawing/2014/main" xmlns="" id="{00000000-0008-0000-0700-00007C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89" name="Text Box 464">
          <a:extLst>
            <a:ext uri="{FF2B5EF4-FFF2-40B4-BE49-F238E27FC236}">
              <a16:creationId xmlns:a16="http://schemas.microsoft.com/office/drawing/2014/main" xmlns="" id="{00000000-0008-0000-0700-00007D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0" name="Text Box 465">
          <a:extLst>
            <a:ext uri="{FF2B5EF4-FFF2-40B4-BE49-F238E27FC236}">
              <a16:creationId xmlns:a16="http://schemas.microsoft.com/office/drawing/2014/main" xmlns="" id="{00000000-0008-0000-0700-00007E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1" name="Text Box 466">
          <a:extLst>
            <a:ext uri="{FF2B5EF4-FFF2-40B4-BE49-F238E27FC236}">
              <a16:creationId xmlns:a16="http://schemas.microsoft.com/office/drawing/2014/main" xmlns="" id="{00000000-0008-0000-0700-00007F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2" name="Text Box 467">
          <a:extLst>
            <a:ext uri="{FF2B5EF4-FFF2-40B4-BE49-F238E27FC236}">
              <a16:creationId xmlns:a16="http://schemas.microsoft.com/office/drawing/2014/main" xmlns="" id="{00000000-0008-0000-0700-00008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3" name="Text Box 468">
          <a:extLst>
            <a:ext uri="{FF2B5EF4-FFF2-40B4-BE49-F238E27FC236}">
              <a16:creationId xmlns:a16="http://schemas.microsoft.com/office/drawing/2014/main" xmlns="" id="{00000000-0008-0000-0700-00008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4" name="Text Box 469">
          <a:extLst>
            <a:ext uri="{FF2B5EF4-FFF2-40B4-BE49-F238E27FC236}">
              <a16:creationId xmlns:a16="http://schemas.microsoft.com/office/drawing/2014/main" xmlns="" id="{00000000-0008-0000-0700-00008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5" name="Text Box 470">
          <a:extLst>
            <a:ext uri="{FF2B5EF4-FFF2-40B4-BE49-F238E27FC236}">
              <a16:creationId xmlns:a16="http://schemas.microsoft.com/office/drawing/2014/main" xmlns="" id="{00000000-0008-0000-0700-00008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6" name="Text Box 471">
          <a:extLst>
            <a:ext uri="{FF2B5EF4-FFF2-40B4-BE49-F238E27FC236}">
              <a16:creationId xmlns:a16="http://schemas.microsoft.com/office/drawing/2014/main" xmlns="" id="{00000000-0008-0000-0700-000084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7" name="Text Box 472">
          <a:extLst>
            <a:ext uri="{FF2B5EF4-FFF2-40B4-BE49-F238E27FC236}">
              <a16:creationId xmlns:a16="http://schemas.microsoft.com/office/drawing/2014/main" xmlns="" id="{00000000-0008-0000-0700-000085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8" name="Text Box 473">
          <a:extLst>
            <a:ext uri="{FF2B5EF4-FFF2-40B4-BE49-F238E27FC236}">
              <a16:creationId xmlns:a16="http://schemas.microsoft.com/office/drawing/2014/main" xmlns="" id="{00000000-0008-0000-0700-000086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899" name="Text Box 474">
          <a:extLst>
            <a:ext uri="{FF2B5EF4-FFF2-40B4-BE49-F238E27FC236}">
              <a16:creationId xmlns:a16="http://schemas.microsoft.com/office/drawing/2014/main" xmlns="" id="{00000000-0008-0000-0700-000087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0" name="Text Box 475">
          <a:extLst>
            <a:ext uri="{FF2B5EF4-FFF2-40B4-BE49-F238E27FC236}">
              <a16:creationId xmlns:a16="http://schemas.microsoft.com/office/drawing/2014/main" xmlns="" id="{00000000-0008-0000-0700-000088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1" name="Text Box 476">
          <a:extLst>
            <a:ext uri="{FF2B5EF4-FFF2-40B4-BE49-F238E27FC236}">
              <a16:creationId xmlns:a16="http://schemas.microsoft.com/office/drawing/2014/main" xmlns="" id="{00000000-0008-0000-0700-000089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2" name="Text Box 477">
          <a:extLst>
            <a:ext uri="{FF2B5EF4-FFF2-40B4-BE49-F238E27FC236}">
              <a16:creationId xmlns:a16="http://schemas.microsoft.com/office/drawing/2014/main" xmlns="" id="{00000000-0008-0000-0700-00008A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3" name="Text Box 478">
          <a:extLst>
            <a:ext uri="{FF2B5EF4-FFF2-40B4-BE49-F238E27FC236}">
              <a16:creationId xmlns:a16="http://schemas.microsoft.com/office/drawing/2014/main" xmlns="" id="{00000000-0008-0000-0700-00008B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4" name="Text Box 479">
          <a:extLst>
            <a:ext uri="{FF2B5EF4-FFF2-40B4-BE49-F238E27FC236}">
              <a16:creationId xmlns:a16="http://schemas.microsoft.com/office/drawing/2014/main" xmlns="" id="{00000000-0008-0000-0700-00008C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5" name="Text Box 480">
          <a:extLst>
            <a:ext uri="{FF2B5EF4-FFF2-40B4-BE49-F238E27FC236}">
              <a16:creationId xmlns:a16="http://schemas.microsoft.com/office/drawing/2014/main" xmlns="" id="{00000000-0008-0000-0700-00008D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6" name="Text Box 481">
          <a:extLst>
            <a:ext uri="{FF2B5EF4-FFF2-40B4-BE49-F238E27FC236}">
              <a16:creationId xmlns:a16="http://schemas.microsoft.com/office/drawing/2014/main" xmlns="" id="{00000000-0008-0000-0700-00008E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7" name="Text Box 482">
          <a:extLst>
            <a:ext uri="{FF2B5EF4-FFF2-40B4-BE49-F238E27FC236}">
              <a16:creationId xmlns:a16="http://schemas.microsoft.com/office/drawing/2014/main" xmlns="" id="{00000000-0008-0000-0700-00008F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8" name="Text Box 483">
          <a:extLst>
            <a:ext uri="{FF2B5EF4-FFF2-40B4-BE49-F238E27FC236}">
              <a16:creationId xmlns:a16="http://schemas.microsoft.com/office/drawing/2014/main" xmlns="" id="{00000000-0008-0000-0700-000090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09" name="Text Box 484">
          <a:extLst>
            <a:ext uri="{FF2B5EF4-FFF2-40B4-BE49-F238E27FC236}">
              <a16:creationId xmlns:a16="http://schemas.microsoft.com/office/drawing/2014/main" xmlns="" id="{00000000-0008-0000-0700-000091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10" name="Text Box 485">
          <a:extLst>
            <a:ext uri="{FF2B5EF4-FFF2-40B4-BE49-F238E27FC236}">
              <a16:creationId xmlns:a16="http://schemas.microsoft.com/office/drawing/2014/main" xmlns="" id="{00000000-0008-0000-0700-000092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228600</xdr:colOff>
      <xdr:row>408</xdr:row>
      <xdr:rowOff>0</xdr:rowOff>
    </xdr:from>
    <xdr:to>
      <xdr:col>4</xdr:col>
      <xdr:colOff>323850</xdr:colOff>
      <xdr:row>409</xdr:row>
      <xdr:rowOff>19049</xdr:rowOff>
    </xdr:to>
    <xdr:sp macro="" textlink="">
      <xdr:nvSpPr>
        <xdr:cNvPr id="911" name="Text Box 486">
          <a:extLst>
            <a:ext uri="{FF2B5EF4-FFF2-40B4-BE49-F238E27FC236}">
              <a16:creationId xmlns:a16="http://schemas.microsoft.com/office/drawing/2014/main" xmlns="" id="{00000000-0008-0000-0700-000093030000}"/>
            </a:ext>
          </a:extLst>
        </xdr:cNvPr>
        <xdr:cNvSpPr txBox="1">
          <a:spLocks noChangeArrowheads="1"/>
        </xdr:cNvSpPr>
      </xdr:nvSpPr>
      <xdr:spPr bwMode="auto">
        <a:xfrm>
          <a:off x="8763000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64077</xdr:colOff>
      <xdr:row>408</xdr:row>
      <xdr:rowOff>0</xdr:rowOff>
    </xdr:from>
    <xdr:to>
      <xdr:col>4</xdr:col>
      <xdr:colOff>159327</xdr:colOff>
      <xdr:row>409</xdr:row>
      <xdr:rowOff>19731</xdr:rowOff>
    </xdr:to>
    <xdr:sp macro="" textlink="">
      <xdr:nvSpPr>
        <xdr:cNvPr id="912" name="Text Box 487">
          <a:extLst>
            <a:ext uri="{FF2B5EF4-FFF2-40B4-BE49-F238E27FC236}">
              <a16:creationId xmlns:a16="http://schemas.microsoft.com/office/drawing/2014/main" xmlns="" id="{00000000-0008-0000-0700-000094030000}"/>
            </a:ext>
          </a:extLst>
        </xdr:cNvPr>
        <xdr:cNvSpPr txBox="1">
          <a:spLocks noChangeArrowheads="1"/>
        </xdr:cNvSpPr>
      </xdr:nvSpPr>
      <xdr:spPr bwMode="auto">
        <a:xfrm>
          <a:off x="8598477" y="306933600"/>
          <a:ext cx="95250" cy="1721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289213</xdr:colOff>
      <xdr:row>408</xdr:row>
      <xdr:rowOff>0</xdr:rowOff>
    </xdr:from>
    <xdr:to>
      <xdr:col>4</xdr:col>
      <xdr:colOff>384463</xdr:colOff>
      <xdr:row>409</xdr:row>
      <xdr:rowOff>19049</xdr:rowOff>
    </xdr:to>
    <xdr:sp macro="" textlink="">
      <xdr:nvSpPr>
        <xdr:cNvPr id="913" name="Text Box 488">
          <a:extLst>
            <a:ext uri="{FF2B5EF4-FFF2-40B4-BE49-F238E27FC236}">
              <a16:creationId xmlns:a16="http://schemas.microsoft.com/office/drawing/2014/main" xmlns="" id="{00000000-0008-0000-0700-000095030000}"/>
            </a:ext>
          </a:extLst>
        </xdr:cNvPr>
        <xdr:cNvSpPr txBox="1">
          <a:spLocks noChangeArrowheads="1"/>
        </xdr:cNvSpPr>
      </xdr:nvSpPr>
      <xdr:spPr bwMode="auto">
        <a:xfrm>
          <a:off x="8823613" y="306933600"/>
          <a:ext cx="95250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14" name="Text Box 489">
          <a:extLst>
            <a:ext uri="{FF2B5EF4-FFF2-40B4-BE49-F238E27FC236}">
              <a16:creationId xmlns:a16="http://schemas.microsoft.com/office/drawing/2014/main" xmlns="" id="{00000000-0008-0000-0700-000096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15" name="Text Box 490">
          <a:extLst>
            <a:ext uri="{FF2B5EF4-FFF2-40B4-BE49-F238E27FC236}">
              <a16:creationId xmlns:a16="http://schemas.microsoft.com/office/drawing/2014/main" xmlns="" id="{00000000-0008-0000-0700-000097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16" name="Text Box 491">
          <a:extLst>
            <a:ext uri="{FF2B5EF4-FFF2-40B4-BE49-F238E27FC236}">
              <a16:creationId xmlns:a16="http://schemas.microsoft.com/office/drawing/2014/main" xmlns="" id="{00000000-0008-0000-0700-000098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17" name="Text Box 492">
          <a:extLst>
            <a:ext uri="{FF2B5EF4-FFF2-40B4-BE49-F238E27FC236}">
              <a16:creationId xmlns:a16="http://schemas.microsoft.com/office/drawing/2014/main" xmlns="" id="{00000000-0008-0000-0700-000099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18" name="Text Box 493">
          <a:extLst>
            <a:ext uri="{FF2B5EF4-FFF2-40B4-BE49-F238E27FC236}">
              <a16:creationId xmlns:a16="http://schemas.microsoft.com/office/drawing/2014/main" xmlns="" id="{00000000-0008-0000-0700-00009A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19" name="Text Box 494">
          <a:extLst>
            <a:ext uri="{FF2B5EF4-FFF2-40B4-BE49-F238E27FC236}">
              <a16:creationId xmlns:a16="http://schemas.microsoft.com/office/drawing/2014/main" xmlns="" id="{00000000-0008-0000-0700-00009B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0" name="Text Box 495">
          <a:extLst>
            <a:ext uri="{FF2B5EF4-FFF2-40B4-BE49-F238E27FC236}">
              <a16:creationId xmlns:a16="http://schemas.microsoft.com/office/drawing/2014/main" xmlns="" id="{00000000-0008-0000-0700-00009C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1" name="Text Box 496">
          <a:extLst>
            <a:ext uri="{FF2B5EF4-FFF2-40B4-BE49-F238E27FC236}">
              <a16:creationId xmlns:a16="http://schemas.microsoft.com/office/drawing/2014/main" xmlns="" id="{00000000-0008-0000-0700-00009D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2" name="Text Box 497">
          <a:extLst>
            <a:ext uri="{FF2B5EF4-FFF2-40B4-BE49-F238E27FC236}">
              <a16:creationId xmlns:a16="http://schemas.microsoft.com/office/drawing/2014/main" xmlns="" id="{00000000-0008-0000-0700-00009E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3" name="Text Box 498">
          <a:extLst>
            <a:ext uri="{FF2B5EF4-FFF2-40B4-BE49-F238E27FC236}">
              <a16:creationId xmlns:a16="http://schemas.microsoft.com/office/drawing/2014/main" xmlns="" id="{00000000-0008-0000-0700-00009F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4" name="Text Box 499">
          <a:extLst>
            <a:ext uri="{FF2B5EF4-FFF2-40B4-BE49-F238E27FC236}">
              <a16:creationId xmlns:a16="http://schemas.microsoft.com/office/drawing/2014/main" xmlns="" id="{00000000-0008-0000-0700-0000A0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5" name="Text Box 500">
          <a:extLst>
            <a:ext uri="{FF2B5EF4-FFF2-40B4-BE49-F238E27FC236}">
              <a16:creationId xmlns:a16="http://schemas.microsoft.com/office/drawing/2014/main" xmlns="" id="{00000000-0008-0000-0700-0000A1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6" name="Text Box 501">
          <a:extLst>
            <a:ext uri="{FF2B5EF4-FFF2-40B4-BE49-F238E27FC236}">
              <a16:creationId xmlns:a16="http://schemas.microsoft.com/office/drawing/2014/main" xmlns="" id="{00000000-0008-0000-0700-0000A2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7" name="Text Box 502">
          <a:extLst>
            <a:ext uri="{FF2B5EF4-FFF2-40B4-BE49-F238E27FC236}">
              <a16:creationId xmlns:a16="http://schemas.microsoft.com/office/drawing/2014/main" xmlns="" id="{00000000-0008-0000-0700-0000A3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8" name="Text Box 503">
          <a:extLst>
            <a:ext uri="{FF2B5EF4-FFF2-40B4-BE49-F238E27FC236}">
              <a16:creationId xmlns:a16="http://schemas.microsoft.com/office/drawing/2014/main" xmlns="" id="{00000000-0008-0000-0700-0000A4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29" name="Text Box 504">
          <a:extLst>
            <a:ext uri="{FF2B5EF4-FFF2-40B4-BE49-F238E27FC236}">
              <a16:creationId xmlns:a16="http://schemas.microsoft.com/office/drawing/2014/main" xmlns="" id="{00000000-0008-0000-0700-0000A5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0" name="Text Box 505">
          <a:extLst>
            <a:ext uri="{FF2B5EF4-FFF2-40B4-BE49-F238E27FC236}">
              <a16:creationId xmlns:a16="http://schemas.microsoft.com/office/drawing/2014/main" xmlns="" id="{00000000-0008-0000-0700-0000A6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1" name="Text Box 506">
          <a:extLst>
            <a:ext uri="{FF2B5EF4-FFF2-40B4-BE49-F238E27FC236}">
              <a16:creationId xmlns:a16="http://schemas.microsoft.com/office/drawing/2014/main" xmlns="" id="{00000000-0008-0000-0700-0000A7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2" name="Text Box 507">
          <a:extLst>
            <a:ext uri="{FF2B5EF4-FFF2-40B4-BE49-F238E27FC236}">
              <a16:creationId xmlns:a16="http://schemas.microsoft.com/office/drawing/2014/main" xmlns="" id="{00000000-0008-0000-0700-0000A8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3" name="Text Box 508">
          <a:extLst>
            <a:ext uri="{FF2B5EF4-FFF2-40B4-BE49-F238E27FC236}">
              <a16:creationId xmlns:a16="http://schemas.microsoft.com/office/drawing/2014/main" xmlns="" id="{00000000-0008-0000-0700-0000A9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4" name="Text Box 509">
          <a:extLst>
            <a:ext uri="{FF2B5EF4-FFF2-40B4-BE49-F238E27FC236}">
              <a16:creationId xmlns:a16="http://schemas.microsoft.com/office/drawing/2014/main" xmlns="" id="{00000000-0008-0000-0700-0000AA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5" name="Text Box 510">
          <a:extLst>
            <a:ext uri="{FF2B5EF4-FFF2-40B4-BE49-F238E27FC236}">
              <a16:creationId xmlns:a16="http://schemas.microsoft.com/office/drawing/2014/main" xmlns="" id="{00000000-0008-0000-0700-0000AB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6" name="Text Box 511">
          <a:extLst>
            <a:ext uri="{FF2B5EF4-FFF2-40B4-BE49-F238E27FC236}">
              <a16:creationId xmlns:a16="http://schemas.microsoft.com/office/drawing/2014/main" xmlns="" id="{00000000-0008-0000-0700-0000AC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7" name="Text Box 512">
          <a:extLst>
            <a:ext uri="{FF2B5EF4-FFF2-40B4-BE49-F238E27FC236}">
              <a16:creationId xmlns:a16="http://schemas.microsoft.com/office/drawing/2014/main" xmlns="" id="{00000000-0008-0000-0700-0000AD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8" name="Text Box 513">
          <a:extLst>
            <a:ext uri="{FF2B5EF4-FFF2-40B4-BE49-F238E27FC236}">
              <a16:creationId xmlns:a16="http://schemas.microsoft.com/office/drawing/2014/main" xmlns="" id="{00000000-0008-0000-0700-0000AE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39" name="Text Box 514">
          <a:extLst>
            <a:ext uri="{FF2B5EF4-FFF2-40B4-BE49-F238E27FC236}">
              <a16:creationId xmlns:a16="http://schemas.microsoft.com/office/drawing/2014/main" xmlns="" id="{00000000-0008-0000-0700-0000AF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0" name="Text Box 515">
          <a:extLst>
            <a:ext uri="{FF2B5EF4-FFF2-40B4-BE49-F238E27FC236}">
              <a16:creationId xmlns:a16="http://schemas.microsoft.com/office/drawing/2014/main" xmlns="" id="{00000000-0008-0000-0700-0000B0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1" name="Text Box 516">
          <a:extLst>
            <a:ext uri="{FF2B5EF4-FFF2-40B4-BE49-F238E27FC236}">
              <a16:creationId xmlns:a16="http://schemas.microsoft.com/office/drawing/2014/main" xmlns="" id="{00000000-0008-0000-0700-0000B1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2" name="Text Box 517">
          <a:extLst>
            <a:ext uri="{FF2B5EF4-FFF2-40B4-BE49-F238E27FC236}">
              <a16:creationId xmlns:a16="http://schemas.microsoft.com/office/drawing/2014/main" xmlns="" id="{00000000-0008-0000-0700-0000B2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3" name="Text Box 518">
          <a:extLst>
            <a:ext uri="{FF2B5EF4-FFF2-40B4-BE49-F238E27FC236}">
              <a16:creationId xmlns:a16="http://schemas.microsoft.com/office/drawing/2014/main" xmlns="" id="{00000000-0008-0000-0700-0000B3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4" name="Text Box 519">
          <a:extLst>
            <a:ext uri="{FF2B5EF4-FFF2-40B4-BE49-F238E27FC236}">
              <a16:creationId xmlns:a16="http://schemas.microsoft.com/office/drawing/2014/main" xmlns="" id="{00000000-0008-0000-0700-0000B4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5" name="Text Box 520">
          <a:extLst>
            <a:ext uri="{FF2B5EF4-FFF2-40B4-BE49-F238E27FC236}">
              <a16:creationId xmlns:a16="http://schemas.microsoft.com/office/drawing/2014/main" xmlns="" id="{00000000-0008-0000-0700-0000B5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6" name="Text Box 521">
          <a:extLst>
            <a:ext uri="{FF2B5EF4-FFF2-40B4-BE49-F238E27FC236}">
              <a16:creationId xmlns:a16="http://schemas.microsoft.com/office/drawing/2014/main" xmlns="" id="{00000000-0008-0000-0700-0000B6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7" name="Text Box 522">
          <a:extLst>
            <a:ext uri="{FF2B5EF4-FFF2-40B4-BE49-F238E27FC236}">
              <a16:creationId xmlns:a16="http://schemas.microsoft.com/office/drawing/2014/main" xmlns="" id="{00000000-0008-0000-0700-0000B7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8" name="Text Box 523">
          <a:extLst>
            <a:ext uri="{FF2B5EF4-FFF2-40B4-BE49-F238E27FC236}">
              <a16:creationId xmlns:a16="http://schemas.microsoft.com/office/drawing/2014/main" xmlns="" id="{00000000-0008-0000-0700-0000B8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49" name="Text Box 524">
          <a:extLst>
            <a:ext uri="{FF2B5EF4-FFF2-40B4-BE49-F238E27FC236}">
              <a16:creationId xmlns:a16="http://schemas.microsoft.com/office/drawing/2014/main" xmlns="" id="{00000000-0008-0000-0700-0000B9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0" name="Text Box 525">
          <a:extLst>
            <a:ext uri="{FF2B5EF4-FFF2-40B4-BE49-F238E27FC236}">
              <a16:creationId xmlns:a16="http://schemas.microsoft.com/office/drawing/2014/main" xmlns="" id="{00000000-0008-0000-0700-0000BA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1" name="Text Box 526">
          <a:extLst>
            <a:ext uri="{FF2B5EF4-FFF2-40B4-BE49-F238E27FC236}">
              <a16:creationId xmlns:a16="http://schemas.microsoft.com/office/drawing/2014/main" xmlns="" id="{00000000-0008-0000-0700-0000BB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2" name="Text Box 527">
          <a:extLst>
            <a:ext uri="{FF2B5EF4-FFF2-40B4-BE49-F238E27FC236}">
              <a16:creationId xmlns:a16="http://schemas.microsoft.com/office/drawing/2014/main" xmlns="" id="{00000000-0008-0000-0700-0000BC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3" name="Text Box 528">
          <a:extLst>
            <a:ext uri="{FF2B5EF4-FFF2-40B4-BE49-F238E27FC236}">
              <a16:creationId xmlns:a16="http://schemas.microsoft.com/office/drawing/2014/main" xmlns="" id="{00000000-0008-0000-0700-0000BD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4" name="Text Box 529">
          <a:extLst>
            <a:ext uri="{FF2B5EF4-FFF2-40B4-BE49-F238E27FC236}">
              <a16:creationId xmlns:a16="http://schemas.microsoft.com/office/drawing/2014/main" xmlns="" id="{00000000-0008-0000-0700-0000BE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5" name="Text Box 530">
          <a:extLst>
            <a:ext uri="{FF2B5EF4-FFF2-40B4-BE49-F238E27FC236}">
              <a16:creationId xmlns:a16="http://schemas.microsoft.com/office/drawing/2014/main" xmlns="" id="{00000000-0008-0000-0700-0000BF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6" name="Text Box 531">
          <a:extLst>
            <a:ext uri="{FF2B5EF4-FFF2-40B4-BE49-F238E27FC236}">
              <a16:creationId xmlns:a16="http://schemas.microsoft.com/office/drawing/2014/main" xmlns="" id="{00000000-0008-0000-0700-0000C0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7" name="Text Box 532">
          <a:extLst>
            <a:ext uri="{FF2B5EF4-FFF2-40B4-BE49-F238E27FC236}">
              <a16:creationId xmlns:a16="http://schemas.microsoft.com/office/drawing/2014/main" xmlns="" id="{00000000-0008-0000-0700-0000C1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8" name="Text Box 533">
          <a:extLst>
            <a:ext uri="{FF2B5EF4-FFF2-40B4-BE49-F238E27FC236}">
              <a16:creationId xmlns:a16="http://schemas.microsoft.com/office/drawing/2014/main" xmlns="" id="{00000000-0008-0000-0700-0000C2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59" name="Text Box 534">
          <a:extLst>
            <a:ext uri="{FF2B5EF4-FFF2-40B4-BE49-F238E27FC236}">
              <a16:creationId xmlns:a16="http://schemas.microsoft.com/office/drawing/2014/main" xmlns="" id="{00000000-0008-0000-0700-0000C3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0" name="Text Box 535">
          <a:extLst>
            <a:ext uri="{FF2B5EF4-FFF2-40B4-BE49-F238E27FC236}">
              <a16:creationId xmlns:a16="http://schemas.microsoft.com/office/drawing/2014/main" xmlns="" id="{00000000-0008-0000-0700-0000C4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1" name="Text Box 536">
          <a:extLst>
            <a:ext uri="{FF2B5EF4-FFF2-40B4-BE49-F238E27FC236}">
              <a16:creationId xmlns:a16="http://schemas.microsoft.com/office/drawing/2014/main" xmlns="" id="{00000000-0008-0000-0700-0000C5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2" name="Text Box 537">
          <a:extLst>
            <a:ext uri="{FF2B5EF4-FFF2-40B4-BE49-F238E27FC236}">
              <a16:creationId xmlns:a16="http://schemas.microsoft.com/office/drawing/2014/main" xmlns="" id="{00000000-0008-0000-0700-0000C6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3" name="Text Box 538">
          <a:extLst>
            <a:ext uri="{FF2B5EF4-FFF2-40B4-BE49-F238E27FC236}">
              <a16:creationId xmlns:a16="http://schemas.microsoft.com/office/drawing/2014/main" xmlns="" id="{00000000-0008-0000-0700-0000C7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4" name="Text Box 539">
          <a:extLst>
            <a:ext uri="{FF2B5EF4-FFF2-40B4-BE49-F238E27FC236}">
              <a16:creationId xmlns:a16="http://schemas.microsoft.com/office/drawing/2014/main" xmlns="" id="{00000000-0008-0000-0700-0000C8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5" name="Text Box 540">
          <a:extLst>
            <a:ext uri="{FF2B5EF4-FFF2-40B4-BE49-F238E27FC236}">
              <a16:creationId xmlns:a16="http://schemas.microsoft.com/office/drawing/2014/main" xmlns="" id="{00000000-0008-0000-0700-0000C9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6" name="Text Box 541">
          <a:extLst>
            <a:ext uri="{FF2B5EF4-FFF2-40B4-BE49-F238E27FC236}">
              <a16:creationId xmlns:a16="http://schemas.microsoft.com/office/drawing/2014/main" xmlns="" id="{00000000-0008-0000-0700-0000CA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7" name="Text Box 542">
          <a:extLst>
            <a:ext uri="{FF2B5EF4-FFF2-40B4-BE49-F238E27FC236}">
              <a16:creationId xmlns:a16="http://schemas.microsoft.com/office/drawing/2014/main" xmlns="" id="{00000000-0008-0000-0700-0000CB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8" name="Text Box 543">
          <a:extLst>
            <a:ext uri="{FF2B5EF4-FFF2-40B4-BE49-F238E27FC236}">
              <a16:creationId xmlns:a16="http://schemas.microsoft.com/office/drawing/2014/main" xmlns="" id="{00000000-0008-0000-0700-0000CC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69" name="Text Box 544">
          <a:extLst>
            <a:ext uri="{FF2B5EF4-FFF2-40B4-BE49-F238E27FC236}">
              <a16:creationId xmlns:a16="http://schemas.microsoft.com/office/drawing/2014/main" xmlns="" id="{00000000-0008-0000-0700-0000CD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0" name="Text Box 545">
          <a:extLst>
            <a:ext uri="{FF2B5EF4-FFF2-40B4-BE49-F238E27FC236}">
              <a16:creationId xmlns:a16="http://schemas.microsoft.com/office/drawing/2014/main" xmlns="" id="{00000000-0008-0000-0700-0000CE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1" name="Text Box 546">
          <a:extLst>
            <a:ext uri="{FF2B5EF4-FFF2-40B4-BE49-F238E27FC236}">
              <a16:creationId xmlns:a16="http://schemas.microsoft.com/office/drawing/2014/main" xmlns="" id="{00000000-0008-0000-0700-0000CF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2" name="Text Box 547">
          <a:extLst>
            <a:ext uri="{FF2B5EF4-FFF2-40B4-BE49-F238E27FC236}">
              <a16:creationId xmlns:a16="http://schemas.microsoft.com/office/drawing/2014/main" xmlns="" id="{00000000-0008-0000-0700-0000D0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3" name="Text Box 548">
          <a:extLst>
            <a:ext uri="{FF2B5EF4-FFF2-40B4-BE49-F238E27FC236}">
              <a16:creationId xmlns:a16="http://schemas.microsoft.com/office/drawing/2014/main" xmlns="" id="{00000000-0008-0000-0700-0000D1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4" name="Text Box 549">
          <a:extLst>
            <a:ext uri="{FF2B5EF4-FFF2-40B4-BE49-F238E27FC236}">
              <a16:creationId xmlns:a16="http://schemas.microsoft.com/office/drawing/2014/main" xmlns="" id="{00000000-0008-0000-0700-0000D2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5" name="Text Box 550">
          <a:extLst>
            <a:ext uri="{FF2B5EF4-FFF2-40B4-BE49-F238E27FC236}">
              <a16:creationId xmlns:a16="http://schemas.microsoft.com/office/drawing/2014/main" xmlns="" id="{00000000-0008-0000-0700-0000D3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6" name="Text Box 551">
          <a:extLst>
            <a:ext uri="{FF2B5EF4-FFF2-40B4-BE49-F238E27FC236}">
              <a16:creationId xmlns:a16="http://schemas.microsoft.com/office/drawing/2014/main" xmlns="" id="{00000000-0008-0000-0700-0000D4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7" name="Text Box 552">
          <a:extLst>
            <a:ext uri="{FF2B5EF4-FFF2-40B4-BE49-F238E27FC236}">
              <a16:creationId xmlns:a16="http://schemas.microsoft.com/office/drawing/2014/main" xmlns="" id="{00000000-0008-0000-0700-0000D5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8" name="Text Box 553">
          <a:extLst>
            <a:ext uri="{FF2B5EF4-FFF2-40B4-BE49-F238E27FC236}">
              <a16:creationId xmlns:a16="http://schemas.microsoft.com/office/drawing/2014/main" xmlns="" id="{00000000-0008-0000-0700-0000D6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79" name="Text Box 554">
          <a:extLst>
            <a:ext uri="{FF2B5EF4-FFF2-40B4-BE49-F238E27FC236}">
              <a16:creationId xmlns:a16="http://schemas.microsoft.com/office/drawing/2014/main" xmlns="" id="{00000000-0008-0000-0700-0000D7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0" name="Text Box 555">
          <a:extLst>
            <a:ext uri="{FF2B5EF4-FFF2-40B4-BE49-F238E27FC236}">
              <a16:creationId xmlns:a16="http://schemas.microsoft.com/office/drawing/2014/main" xmlns="" id="{00000000-0008-0000-0700-0000D8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1" name="Text Box 556">
          <a:extLst>
            <a:ext uri="{FF2B5EF4-FFF2-40B4-BE49-F238E27FC236}">
              <a16:creationId xmlns:a16="http://schemas.microsoft.com/office/drawing/2014/main" xmlns="" id="{00000000-0008-0000-0700-0000D9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2" name="Text Box 557">
          <a:extLst>
            <a:ext uri="{FF2B5EF4-FFF2-40B4-BE49-F238E27FC236}">
              <a16:creationId xmlns:a16="http://schemas.microsoft.com/office/drawing/2014/main" xmlns="" id="{00000000-0008-0000-0700-0000DA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3" name="Text Box 558">
          <a:extLst>
            <a:ext uri="{FF2B5EF4-FFF2-40B4-BE49-F238E27FC236}">
              <a16:creationId xmlns:a16="http://schemas.microsoft.com/office/drawing/2014/main" xmlns="" id="{00000000-0008-0000-0700-0000DB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4" name="Text Box 559">
          <a:extLst>
            <a:ext uri="{FF2B5EF4-FFF2-40B4-BE49-F238E27FC236}">
              <a16:creationId xmlns:a16="http://schemas.microsoft.com/office/drawing/2014/main" xmlns="" id="{00000000-0008-0000-0700-0000DC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5" name="Text Box 560">
          <a:extLst>
            <a:ext uri="{FF2B5EF4-FFF2-40B4-BE49-F238E27FC236}">
              <a16:creationId xmlns:a16="http://schemas.microsoft.com/office/drawing/2014/main" xmlns="" id="{00000000-0008-0000-0700-0000DD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6" name="Text Box 561">
          <a:extLst>
            <a:ext uri="{FF2B5EF4-FFF2-40B4-BE49-F238E27FC236}">
              <a16:creationId xmlns:a16="http://schemas.microsoft.com/office/drawing/2014/main" xmlns="" id="{00000000-0008-0000-0700-0000DE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7" name="Text Box 562">
          <a:extLst>
            <a:ext uri="{FF2B5EF4-FFF2-40B4-BE49-F238E27FC236}">
              <a16:creationId xmlns:a16="http://schemas.microsoft.com/office/drawing/2014/main" xmlns="" id="{00000000-0008-0000-0700-0000DF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8" name="Text Box 563">
          <a:extLst>
            <a:ext uri="{FF2B5EF4-FFF2-40B4-BE49-F238E27FC236}">
              <a16:creationId xmlns:a16="http://schemas.microsoft.com/office/drawing/2014/main" xmlns="" id="{00000000-0008-0000-0700-0000E0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89" name="Text Box 564">
          <a:extLst>
            <a:ext uri="{FF2B5EF4-FFF2-40B4-BE49-F238E27FC236}">
              <a16:creationId xmlns:a16="http://schemas.microsoft.com/office/drawing/2014/main" xmlns="" id="{00000000-0008-0000-0700-0000E1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0" name="Text Box 565">
          <a:extLst>
            <a:ext uri="{FF2B5EF4-FFF2-40B4-BE49-F238E27FC236}">
              <a16:creationId xmlns:a16="http://schemas.microsoft.com/office/drawing/2014/main" xmlns="" id="{00000000-0008-0000-0700-0000E2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1" name="Text Box 566">
          <a:extLst>
            <a:ext uri="{FF2B5EF4-FFF2-40B4-BE49-F238E27FC236}">
              <a16:creationId xmlns:a16="http://schemas.microsoft.com/office/drawing/2014/main" xmlns="" id="{00000000-0008-0000-0700-0000E3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2" name="Text Box 567">
          <a:extLst>
            <a:ext uri="{FF2B5EF4-FFF2-40B4-BE49-F238E27FC236}">
              <a16:creationId xmlns:a16="http://schemas.microsoft.com/office/drawing/2014/main" xmlns="" id="{00000000-0008-0000-0700-0000E4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3" name="Text Box 568">
          <a:extLst>
            <a:ext uri="{FF2B5EF4-FFF2-40B4-BE49-F238E27FC236}">
              <a16:creationId xmlns:a16="http://schemas.microsoft.com/office/drawing/2014/main" xmlns="" id="{00000000-0008-0000-0700-0000E5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4" name="Text Box 569">
          <a:extLst>
            <a:ext uri="{FF2B5EF4-FFF2-40B4-BE49-F238E27FC236}">
              <a16:creationId xmlns:a16="http://schemas.microsoft.com/office/drawing/2014/main" xmlns="" id="{00000000-0008-0000-0700-0000E6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5" name="Text Box 570">
          <a:extLst>
            <a:ext uri="{FF2B5EF4-FFF2-40B4-BE49-F238E27FC236}">
              <a16:creationId xmlns:a16="http://schemas.microsoft.com/office/drawing/2014/main" xmlns="" id="{00000000-0008-0000-0700-0000E7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6" name="Text Box 571">
          <a:extLst>
            <a:ext uri="{FF2B5EF4-FFF2-40B4-BE49-F238E27FC236}">
              <a16:creationId xmlns:a16="http://schemas.microsoft.com/office/drawing/2014/main" xmlns="" id="{00000000-0008-0000-0700-0000E8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7" name="Text Box 572">
          <a:extLst>
            <a:ext uri="{FF2B5EF4-FFF2-40B4-BE49-F238E27FC236}">
              <a16:creationId xmlns:a16="http://schemas.microsoft.com/office/drawing/2014/main" xmlns="" id="{00000000-0008-0000-0700-0000E9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8" name="Text Box 573">
          <a:extLst>
            <a:ext uri="{FF2B5EF4-FFF2-40B4-BE49-F238E27FC236}">
              <a16:creationId xmlns:a16="http://schemas.microsoft.com/office/drawing/2014/main" xmlns="" id="{00000000-0008-0000-0700-0000EA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999" name="Text Box 574">
          <a:extLst>
            <a:ext uri="{FF2B5EF4-FFF2-40B4-BE49-F238E27FC236}">
              <a16:creationId xmlns:a16="http://schemas.microsoft.com/office/drawing/2014/main" xmlns="" id="{00000000-0008-0000-0700-0000EB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0" name="Text Box 575">
          <a:extLst>
            <a:ext uri="{FF2B5EF4-FFF2-40B4-BE49-F238E27FC236}">
              <a16:creationId xmlns:a16="http://schemas.microsoft.com/office/drawing/2014/main" xmlns="" id="{00000000-0008-0000-0700-0000EC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1" name="Text Box 576">
          <a:extLst>
            <a:ext uri="{FF2B5EF4-FFF2-40B4-BE49-F238E27FC236}">
              <a16:creationId xmlns:a16="http://schemas.microsoft.com/office/drawing/2014/main" xmlns="" id="{00000000-0008-0000-0700-0000ED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2" name="Text Box 577">
          <a:extLst>
            <a:ext uri="{FF2B5EF4-FFF2-40B4-BE49-F238E27FC236}">
              <a16:creationId xmlns:a16="http://schemas.microsoft.com/office/drawing/2014/main" xmlns="" id="{00000000-0008-0000-0700-0000EE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3" name="Text Box 578">
          <a:extLst>
            <a:ext uri="{FF2B5EF4-FFF2-40B4-BE49-F238E27FC236}">
              <a16:creationId xmlns:a16="http://schemas.microsoft.com/office/drawing/2014/main" xmlns="" id="{00000000-0008-0000-0700-0000EF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4" name="Text Box 579">
          <a:extLst>
            <a:ext uri="{FF2B5EF4-FFF2-40B4-BE49-F238E27FC236}">
              <a16:creationId xmlns:a16="http://schemas.microsoft.com/office/drawing/2014/main" xmlns="" id="{00000000-0008-0000-0700-0000F0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5" name="Text Box 580">
          <a:extLst>
            <a:ext uri="{FF2B5EF4-FFF2-40B4-BE49-F238E27FC236}">
              <a16:creationId xmlns:a16="http://schemas.microsoft.com/office/drawing/2014/main" xmlns="" id="{00000000-0008-0000-0700-0000F1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6" name="Text Box 581">
          <a:extLst>
            <a:ext uri="{FF2B5EF4-FFF2-40B4-BE49-F238E27FC236}">
              <a16:creationId xmlns:a16="http://schemas.microsoft.com/office/drawing/2014/main" xmlns="" id="{00000000-0008-0000-0700-0000F2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7" name="Text Box 582">
          <a:extLst>
            <a:ext uri="{FF2B5EF4-FFF2-40B4-BE49-F238E27FC236}">
              <a16:creationId xmlns:a16="http://schemas.microsoft.com/office/drawing/2014/main" xmlns="" id="{00000000-0008-0000-0700-0000F3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8" name="Text Box 583">
          <a:extLst>
            <a:ext uri="{FF2B5EF4-FFF2-40B4-BE49-F238E27FC236}">
              <a16:creationId xmlns:a16="http://schemas.microsoft.com/office/drawing/2014/main" xmlns="" id="{00000000-0008-0000-0700-0000F4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09" name="Text Box 584">
          <a:extLst>
            <a:ext uri="{FF2B5EF4-FFF2-40B4-BE49-F238E27FC236}">
              <a16:creationId xmlns:a16="http://schemas.microsoft.com/office/drawing/2014/main" xmlns="" id="{00000000-0008-0000-0700-0000F5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0" name="Text Box 585">
          <a:extLst>
            <a:ext uri="{FF2B5EF4-FFF2-40B4-BE49-F238E27FC236}">
              <a16:creationId xmlns:a16="http://schemas.microsoft.com/office/drawing/2014/main" xmlns="" id="{00000000-0008-0000-0700-0000F6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1" name="Text Box 586">
          <a:extLst>
            <a:ext uri="{FF2B5EF4-FFF2-40B4-BE49-F238E27FC236}">
              <a16:creationId xmlns:a16="http://schemas.microsoft.com/office/drawing/2014/main" xmlns="" id="{00000000-0008-0000-0700-0000F7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2" name="Text Box 587">
          <a:extLst>
            <a:ext uri="{FF2B5EF4-FFF2-40B4-BE49-F238E27FC236}">
              <a16:creationId xmlns:a16="http://schemas.microsoft.com/office/drawing/2014/main" xmlns="" id="{00000000-0008-0000-0700-0000F8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3" name="Text Box 588">
          <a:extLst>
            <a:ext uri="{FF2B5EF4-FFF2-40B4-BE49-F238E27FC236}">
              <a16:creationId xmlns:a16="http://schemas.microsoft.com/office/drawing/2014/main" xmlns="" id="{00000000-0008-0000-0700-0000F9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4" name="Text Box 589">
          <a:extLst>
            <a:ext uri="{FF2B5EF4-FFF2-40B4-BE49-F238E27FC236}">
              <a16:creationId xmlns:a16="http://schemas.microsoft.com/office/drawing/2014/main" xmlns="" id="{00000000-0008-0000-0700-0000FA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5" name="Text Box 590">
          <a:extLst>
            <a:ext uri="{FF2B5EF4-FFF2-40B4-BE49-F238E27FC236}">
              <a16:creationId xmlns:a16="http://schemas.microsoft.com/office/drawing/2014/main" xmlns="" id="{00000000-0008-0000-0700-0000FB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6" name="Text Box 591">
          <a:extLst>
            <a:ext uri="{FF2B5EF4-FFF2-40B4-BE49-F238E27FC236}">
              <a16:creationId xmlns:a16="http://schemas.microsoft.com/office/drawing/2014/main" xmlns="" id="{00000000-0008-0000-0700-0000FC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7" name="Text Box 592">
          <a:extLst>
            <a:ext uri="{FF2B5EF4-FFF2-40B4-BE49-F238E27FC236}">
              <a16:creationId xmlns:a16="http://schemas.microsoft.com/office/drawing/2014/main" xmlns="" id="{00000000-0008-0000-0700-0000FD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8" name="Text Box 593">
          <a:extLst>
            <a:ext uri="{FF2B5EF4-FFF2-40B4-BE49-F238E27FC236}">
              <a16:creationId xmlns:a16="http://schemas.microsoft.com/office/drawing/2014/main" xmlns="" id="{00000000-0008-0000-0700-0000FE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19" name="Text Box 594">
          <a:extLst>
            <a:ext uri="{FF2B5EF4-FFF2-40B4-BE49-F238E27FC236}">
              <a16:creationId xmlns:a16="http://schemas.microsoft.com/office/drawing/2014/main" xmlns="" id="{00000000-0008-0000-0700-0000FF03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0" name="Text Box 595">
          <a:extLst>
            <a:ext uri="{FF2B5EF4-FFF2-40B4-BE49-F238E27FC236}">
              <a16:creationId xmlns:a16="http://schemas.microsoft.com/office/drawing/2014/main" xmlns="" id="{00000000-0008-0000-0700-000000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1" name="Text Box 596">
          <a:extLst>
            <a:ext uri="{FF2B5EF4-FFF2-40B4-BE49-F238E27FC236}">
              <a16:creationId xmlns:a16="http://schemas.microsoft.com/office/drawing/2014/main" xmlns="" id="{00000000-0008-0000-0700-000001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2" name="Text Box 597">
          <a:extLst>
            <a:ext uri="{FF2B5EF4-FFF2-40B4-BE49-F238E27FC236}">
              <a16:creationId xmlns:a16="http://schemas.microsoft.com/office/drawing/2014/main" xmlns="" id="{00000000-0008-0000-0700-000002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3" name="Text Box 598">
          <a:extLst>
            <a:ext uri="{FF2B5EF4-FFF2-40B4-BE49-F238E27FC236}">
              <a16:creationId xmlns:a16="http://schemas.microsoft.com/office/drawing/2014/main" xmlns="" id="{00000000-0008-0000-0700-000003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4" name="Text Box 599">
          <a:extLst>
            <a:ext uri="{FF2B5EF4-FFF2-40B4-BE49-F238E27FC236}">
              <a16:creationId xmlns:a16="http://schemas.microsoft.com/office/drawing/2014/main" xmlns="" id="{00000000-0008-0000-0700-000004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5" name="Text Box 600">
          <a:extLst>
            <a:ext uri="{FF2B5EF4-FFF2-40B4-BE49-F238E27FC236}">
              <a16:creationId xmlns:a16="http://schemas.microsoft.com/office/drawing/2014/main" xmlns="" id="{00000000-0008-0000-0700-000005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6" name="Text Box 601">
          <a:extLst>
            <a:ext uri="{FF2B5EF4-FFF2-40B4-BE49-F238E27FC236}">
              <a16:creationId xmlns:a16="http://schemas.microsoft.com/office/drawing/2014/main" xmlns="" id="{00000000-0008-0000-0700-000006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7" name="Text Box 602">
          <a:extLst>
            <a:ext uri="{FF2B5EF4-FFF2-40B4-BE49-F238E27FC236}">
              <a16:creationId xmlns:a16="http://schemas.microsoft.com/office/drawing/2014/main" xmlns="" id="{00000000-0008-0000-0700-000007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8" name="Text Box 603">
          <a:extLst>
            <a:ext uri="{FF2B5EF4-FFF2-40B4-BE49-F238E27FC236}">
              <a16:creationId xmlns:a16="http://schemas.microsoft.com/office/drawing/2014/main" xmlns="" id="{00000000-0008-0000-0700-000008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29" name="Text Box 604">
          <a:extLst>
            <a:ext uri="{FF2B5EF4-FFF2-40B4-BE49-F238E27FC236}">
              <a16:creationId xmlns:a16="http://schemas.microsoft.com/office/drawing/2014/main" xmlns="" id="{00000000-0008-0000-0700-000009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0" name="Text Box 605">
          <a:extLst>
            <a:ext uri="{FF2B5EF4-FFF2-40B4-BE49-F238E27FC236}">
              <a16:creationId xmlns:a16="http://schemas.microsoft.com/office/drawing/2014/main" xmlns="" id="{00000000-0008-0000-0700-00000A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1" name="Text Box 606">
          <a:extLst>
            <a:ext uri="{FF2B5EF4-FFF2-40B4-BE49-F238E27FC236}">
              <a16:creationId xmlns:a16="http://schemas.microsoft.com/office/drawing/2014/main" xmlns="" id="{00000000-0008-0000-0700-00000B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2" name="Text Box 607">
          <a:extLst>
            <a:ext uri="{FF2B5EF4-FFF2-40B4-BE49-F238E27FC236}">
              <a16:creationId xmlns:a16="http://schemas.microsoft.com/office/drawing/2014/main" xmlns="" id="{00000000-0008-0000-0700-00000C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3" name="Text Box 608">
          <a:extLst>
            <a:ext uri="{FF2B5EF4-FFF2-40B4-BE49-F238E27FC236}">
              <a16:creationId xmlns:a16="http://schemas.microsoft.com/office/drawing/2014/main" xmlns="" id="{00000000-0008-0000-0700-00000D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4" name="Text Box 609">
          <a:extLst>
            <a:ext uri="{FF2B5EF4-FFF2-40B4-BE49-F238E27FC236}">
              <a16:creationId xmlns:a16="http://schemas.microsoft.com/office/drawing/2014/main" xmlns="" id="{00000000-0008-0000-0700-00000E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5" name="Text Box 610">
          <a:extLst>
            <a:ext uri="{FF2B5EF4-FFF2-40B4-BE49-F238E27FC236}">
              <a16:creationId xmlns:a16="http://schemas.microsoft.com/office/drawing/2014/main" xmlns="" id="{00000000-0008-0000-0700-00000F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6" name="Text Box 611">
          <a:extLst>
            <a:ext uri="{FF2B5EF4-FFF2-40B4-BE49-F238E27FC236}">
              <a16:creationId xmlns:a16="http://schemas.microsoft.com/office/drawing/2014/main" xmlns="" id="{00000000-0008-0000-0700-000010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7" name="Text Box 612">
          <a:extLst>
            <a:ext uri="{FF2B5EF4-FFF2-40B4-BE49-F238E27FC236}">
              <a16:creationId xmlns:a16="http://schemas.microsoft.com/office/drawing/2014/main" xmlns="" id="{00000000-0008-0000-0700-000011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8" name="Text Box 613">
          <a:extLst>
            <a:ext uri="{FF2B5EF4-FFF2-40B4-BE49-F238E27FC236}">
              <a16:creationId xmlns:a16="http://schemas.microsoft.com/office/drawing/2014/main" xmlns="" id="{00000000-0008-0000-0700-000012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39" name="Text Box 614">
          <a:extLst>
            <a:ext uri="{FF2B5EF4-FFF2-40B4-BE49-F238E27FC236}">
              <a16:creationId xmlns:a16="http://schemas.microsoft.com/office/drawing/2014/main" xmlns="" id="{00000000-0008-0000-0700-000013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0" name="Text Box 615">
          <a:extLst>
            <a:ext uri="{FF2B5EF4-FFF2-40B4-BE49-F238E27FC236}">
              <a16:creationId xmlns:a16="http://schemas.microsoft.com/office/drawing/2014/main" xmlns="" id="{00000000-0008-0000-0700-000014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1" name="Text Box 616">
          <a:extLst>
            <a:ext uri="{FF2B5EF4-FFF2-40B4-BE49-F238E27FC236}">
              <a16:creationId xmlns:a16="http://schemas.microsoft.com/office/drawing/2014/main" xmlns="" id="{00000000-0008-0000-0700-000015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2" name="Text Box 617">
          <a:extLst>
            <a:ext uri="{FF2B5EF4-FFF2-40B4-BE49-F238E27FC236}">
              <a16:creationId xmlns:a16="http://schemas.microsoft.com/office/drawing/2014/main" xmlns="" id="{00000000-0008-0000-0700-000016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3" name="Text Box 618">
          <a:extLst>
            <a:ext uri="{FF2B5EF4-FFF2-40B4-BE49-F238E27FC236}">
              <a16:creationId xmlns:a16="http://schemas.microsoft.com/office/drawing/2014/main" xmlns="" id="{00000000-0008-0000-0700-000017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4" name="Text Box 619">
          <a:extLst>
            <a:ext uri="{FF2B5EF4-FFF2-40B4-BE49-F238E27FC236}">
              <a16:creationId xmlns:a16="http://schemas.microsoft.com/office/drawing/2014/main" xmlns="" id="{00000000-0008-0000-0700-000018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5" name="Text Box 620">
          <a:extLst>
            <a:ext uri="{FF2B5EF4-FFF2-40B4-BE49-F238E27FC236}">
              <a16:creationId xmlns:a16="http://schemas.microsoft.com/office/drawing/2014/main" xmlns="" id="{00000000-0008-0000-0700-000019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6" name="Text Box 621">
          <a:extLst>
            <a:ext uri="{FF2B5EF4-FFF2-40B4-BE49-F238E27FC236}">
              <a16:creationId xmlns:a16="http://schemas.microsoft.com/office/drawing/2014/main" xmlns="" id="{00000000-0008-0000-0700-00001A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7" name="Text Box 622">
          <a:extLst>
            <a:ext uri="{FF2B5EF4-FFF2-40B4-BE49-F238E27FC236}">
              <a16:creationId xmlns:a16="http://schemas.microsoft.com/office/drawing/2014/main" xmlns="" id="{00000000-0008-0000-0700-00001B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8" name="Text Box 623">
          <a:extLst>
            <a:ext uri="{FF2B5EF4-FFF2-40B4-BE49-F238E27FC236}">
              <a16:creationId xmlns:a16="http://schemas.microsoft.com/office/drawing/2014/main" xmlns="" id="{00000000-0008-0000-0700-00001C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49" name="Text Box 624">
          <a:extLst>
            <a:ext uri="{FF2B5EF4-FFF2-40B4-BE49-F238E27FC236}">
              <a16:creationId xmlns:a16="http://schemas.microsoft.com/office/drawing/2014/main" xmlns="" id="{00000000-0008-0000-0700-00001D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0" name="Text Box 625">
          <a:extLst>
            <a:ext uri="{FF2B5EF4-FFF2-40B4-BE49-F238E27FC236}">
              <a16:creationId xmlns:a16="http://schemas.microsoft.com/office/drawing/2014/main" xmlns="" id="{00000000-0008-0000-0700-00001E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1" name="Text Box 626">
          <a:extLst>
            <a:ext uri="{FF2B5EF4-FFF2-40B4-BE49-F238E27FC236}">
              <a16:creationId xmlns:a16="http://schemas.microsoft.com/office/drawing/2014/main" xmlns="" id="{00000000-0008-0000-0700-00001F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2" name="Text Box 627">
          <a:extLst>
            <a:ext uri="{FF2B5EF4-FFF2-40B4-BE49-F238E27FC236}">
              <a16:creationId xmlns:a16="http://schemas.microsoft.com/office/drawing/2014/main" xmlns="" id="{00000000-0008-0000-0700-000020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3" name="Text Box 628">
          <a:extLst>
            <a:ext uri="{FF2B5EF4-FFF2-40B4-BE49-F238E27FC236}">
              <a16:creationId xmlns:a16="http://schemas.microsoft.com/office/drawing/2014/main" xmlns="" id="{00000000-0008-0000-0700-000021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4" name="Text Box 629">
          <a:extLst>
            <a:ext uri="{FF2B5EF4-FFF2-40B4-BE49-F238E27FC236}">
              <a16:creationId xmlns:a16="http://schemas.microsoft.com/office/drawing/2014/main" xmlns="" id="{00000000-0008-0000-0700-000022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5" name="Text Box 630">
          <a:extLst>
            <a:ext uri="{FF2B5EF4-FFF2-40B4-BE49-F238E27FC236}">
              <a16:creationId xmlns:a16="http://schemas.microsoft.com/office/drawing/2014/main" xmlns="" id="{00000000-0008-0000-0700-000023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6" name="Text Box 631">
          <a:extLst>
            <a:ext uri="{FF2B5EF4-FFF2-40B4-BE49-F238E27FC236}">
              <a16:creationId xmlns:a16="http://schemas.microsoft.com/office/drawing/2014/main" xmlns="" id="{00000000-0008-0000-0700-000024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7" name="Text Box 632">
          <a:extLst>
            <a:ext uri="{FF2B5EF4-FFF2-40B4-BE49-F238E27FC236}">
              <a16:creationId xmlns:a16="http://schemas.microsoft.com/office/drawing/2014/main" xmlns="" id="{00000000-0008-0000-0700-000025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8" name="Text Box 633">
          <a:extLst>
            <a:ext uri="{FF2B5EF4-FFF2-40B4-BE49-F238E27FC236}">
              <a16:creationId xmlns:a16="http://schemas.microsoft.com/office/drawing/2014/main" xmlns="" id="{00000000-0008-0000-0700-000026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59" name="Text Box 634">
          <a:extLst>
            <a:ext uri="{FF2B5EF4-FFF2-40B4-BE49-F238E27FC236}">
              <a16:creationId xmlns:a16="http://schemas.microsoft.com/office/drawing/2014/main" xmlns="" id="{00000000-0008-0000-0700-000027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0" name="Text Box 635">
          <a:extLst>
            <a:ext uri="{FF2B5EF4-FFF2-40B4-BE49-F238E27FC236}">
              <a16:creationId xmlns:a16="http://schemas.microsoft.com/office/drawing/2014/main" xmlns="" id="{00000000-0008-0000-0700-000028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1" name="Text Box 636">
          <a:extLst>
            <a:ext uri="{FF2B5EF4-FFF2-40B4-BE49-F238E27FC236}">
              <a16:creationId xmlns:a16="http://schemas.microsoft.com/office/drawing/2014/main" xmlns="" id="{00000000-0008-0000-0700-000029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2" name="Text Box 637">
          <a:extLst>
            <a:ext uri="{FF2B5EF4-FFF2-40B4-BE49-F238E27FC236}">
              <a16:creationId xmlns:a16="http://schemas.microsoft.com/office/drawing/2014/main" xmlns="" id="{00000000-0008-0000-0700-00002A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3" name="Text Box 638">
          <a:extLst>
            <a:ext uri="{FF2B5EF4-FFF2-40B4-BE49-F238E27FC236}">
              <a16:creationId xmlns:a16="http://schemas.microsoft.com/office/drawing/2014/main" xmlns="" id="{00000000-0008-0000-0700-00002B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4" name="Text Box 639">
          <a:extLst>
            <a:ext uri="{FF2B5EF4-FFF2-40B4-BE49-F238E27FC236}">
              <a16:creationId xmlns:a16="http://schemas.microsoft.com/office/drawing/2014/main" xmlns="" id="{00000000-0008-0000-0700-00002C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5" name="Text Box 640">
          <a:extLst>
            <a:ext uri="{FF2B5EF4-FFF2-40B4-BE49-F238E27FC236}">
              <a16:creationId xmlns:a16="http://schemas.microsoft.com/office/drawing/2014/main" xmlns="" id="{00000000-0008-0000-0700-00002D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6" name="Text Box 641">
          <a:extLst>
            <a:ext uri="{FF2B5EF4-FFF2-40B4-BE49-F238E27FC236}">
              <a16:creationId xmlns:a16="http://schemas.microsoft.com/office/drawing/2014/main" xmlns="" id="{00000000-0008-0000-0700-00002E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7" name="Text Box 642">
          <a:extLst>
            <a:ext uri="{FF2B5EF4-FFF2-40B4-BE49-F238E27FC236}">
              <a16:creationId xmlns:a16="http://schemas.microsoft.com/office/drawing/2014/main" xmlns="" id="{00000000-0008-0000-0700-00002F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8" name="Text Box 643">
          <a:extLst>
            <a:ext uri="{FF2B5EF4-FFF2-40B4-BE49-F238E27FC236}">
              <a16:creationId xmlns:a16="http://schemas.microsoft.com/office/drawing/2014/main" xmlns="" id="{00000000-0008-0000-0700-000030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69" name="Text Box 644">
          <a:extLst>
            <a:ext uri="{FF2B5EF4-FFF2-40B4-BE49-F238E27FC236}">
              <a16:creationId xmlns:a16="http://schemas.microsoft.com/office/drawing/2014/main" xmlns="" id="{00000000-0008-0000-0700-000031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0" name="Text Box 645">
          <a:extLst>
            <a:ext uri="{FF2B5EF4-FFF2-40B4-BE49-F238E27FC236}">
              <a16:creationId xmlns:a16="http://schemas.microsoft.com/office/drawing/2014/main" xmlns="" id="{00000000-0008-0000-0700-000032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1" name="Text Box 646">
          <a:extLst>
            <a:ext uri="{FF2B5EF4-FFF2-40B4-BE49-F238E27FC236}">
              <a16:creationId xmlns:a16="http://schemas.microsoft.com/office/drawing/2014/main" xmlns="" id="{00000000-0008-0000-0700-000033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2" name="Text Box 647">
          <a:extLst>
            <a:ext uri="{FF2B5EF4-FFF2-40B4-BE49-F238E27FC236}">
              <a16:creationId xmlns:a16="http://schemas.microsoft.com/office/drawing/2014/main" xmlns="" id="{00000000-0008-0000-0700-000034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3" name="Text Box 648">
          <a:extLst>
            <a:ext uri="{FF2B5EF4-FFF2-40B4-BE49-F238E27FC236}">
              <a16:creationId xmlns:a16="http://schemas.microsoft.com/office/drawing/2014/main" xmlns="" id="{00000000-0008-0000-0700-000035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4" name="Text Box 649">
          <a:extLst>
            <a:ext uri="{FF2B5EF4-FFF2-40B4-BE49-F238E27FC236}">
              <a16:creationId xmlns:a16="http://schemas.microsoft.com/office/drawing/2014/main" xmlns="" id="{00000000-0008-0000-0700-000036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5" name="Text Box 650">
          <a:extLst>
            <a:ext uri="{FF2B5EF4-FFF2-40B4-BE49-F238E27FC236}">
              <a16:creationId xmlns:a16="http://schemas.microsoft.com/office/drawing/2014/main" xmlns="" id="{00000000-0008-0000-0700-000037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6" name="Text Box 651">
          <a:extLst>
            <a:ext uri="{FF2B5EF4-FFF2-40B4-BE49-F238E27FC236}">
              <a16:creationId xmlns:a16="http://schemas.microsoft.com/office/drawing/2014/main" xmlns="" id="{00000000-0008-0000-0700-000038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7" name="Text Box 652">
          <a:extLst>
            <a:ext uri="{FF2B5EF4-FFF2-40B4-BE49-F238E27FC236}">
              <a16:creationId xmlns:a16="http://schemas.microsoft.com/office/drawing/2014/main" xmlns="" id="{00000000-0008-0000-0700-000039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8" name="Text Box 653">
          <a:extLst>
            <a:ext uri="{FF2B5EF4-FFF2-40B4-BE49-F238E27FC236}">
              <a16:creationId xmlns:a16="http://schemas.microsoft.com/office/drawing/2014/main" xmlns="" id="{00000000-0008-0000-0700-00003A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79" name="Text Box 654">
          <a:extLst>
            <a:ext uri="{FF2B5EF4-FFF2-40B4-BE49-F238E27FC236}">
              <a16:creationId xmlns:a16="http://schemas.microsoft.com/office/drawing/2014/main" xmlns="" id="{00000000-0008-0000-0700-00003B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0" name="Text Box 655">
          <a:extLst>
            <a:ext uri="{FF2B5EF4-FFF2-40B4-BE49-F238E27FC236}">
              <a16:creationId xmlns:a16="http://schemas.microsoft.com/office/drawing/2014/main" xmlns="" id="{00000000-0008-0000-0700-00003C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1" name="Text Box 656">
          <a:extLst>
            <a:ext uri="{FF2B5EF4-FFF2-40B4-BE49-F238E27FC236}">
              <a16:creationId xmlns:a16="http://schemas.microsoft.com/office/drawing/2014/main" xmlns="" id="{00000000-0008-0000-0700-00003D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2" name="Text Box 657">
          <a:extLst>
            <a:ext uri="{FF2B5EF4-FFF2-40B4-BE49-F238E27FC236}">
              <a16:creationId xmlns:a16="http://schemas.microsoft.com/office/drawing/2014/main" xmlns="" id="{00000000-0008-0000-0700-00003E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3" name="Text Box 658">
          <a:extLst>
            <a:ext uri="{FF2B5EF4-FFF2-40B4-BE49-F238E27FC236}">
              <a16:creationId xmlns:a16="http://schemas.microsoft.com/office/drawing/2014/main" xmlns="" id="{00000000-0008-0000-0700-00003F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4" name="Text Box 659">
          <a:extLst>
            <a:ext uri="{FF2B5EF4-FFF2-40B4-BE49-F238E27FC236}">
              <a16:creationId xmlns:a16="http://schemas.microsoft.com/office/drawing/2014/main" xmlns="" id="{00000000-0008-0000-0700-000040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5" name="Text Box 660">
          <a:extLst>
            <a:ext uri="{FF2B5EF4-FFF2-40B4-BE49-F238E27FC236}">
              <a16:creationId xmlns:a16="http://schemas.microsoft.com/office/drawing/2014/main" xmlns="" id="{00000000-0008-0000-0700-000041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6" name="Text Box 661">
          <a:extLst>
            <a:ext uri="{FF2B5EF4-FFF2-40B4-BE49-F238E27FC236}">
              <a16:creationId xmlns:a16="http://schemas.microsoft.com/office/drawing/2014/main" xmlns="" id="{00000000-0008-0000-0700-000042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7" name="Text Box 662">
          <a:extLst>
            <a:ext uri="{FF2B5EF4-FFF2-40B4-BE49-F238E27FC236}">
              <a16:creationId xmlns:a16="http://schemas.microsoft.com/office/drawing/2014/main" xmlns="" id="{00000000-0008-0000-0700-000043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8" name="Text Box 663">
          <a:extLst>
            <a:ext uri="{FF2B5EF4-FFF2-40B4-BE49-F238E27FC236}">
              <a16:creationId xmlns:a16="http://schemas.microsoft.com/office/drawing/2014/main" xmlns="" id="{00000000-0008-0000-0700-000044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89" name="Text Box 664">
          <a:extLst>
            <a:ext uri="{FF2B5EF4-FFF2-40B4-BE49-F238E27FC236}">
              <a16:creationId xmlns:a16="http://schemas.microsoft.com/office/drawing/2014/main" xmlns="" id="{00000000-0008-0000-0700-000045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0" name="Text Box 665">
          <a:extLst>
            <a:ext uri="{FF2B5EF4-FFF2-40B4-BE49-F238E27FC236}">
              <a16:creationId xmlns:a16="http://schemas.microsoft.com/office/drawing/2014/main" xmlns="" id="{00000000-0008-0000-0700-000046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1" name="Text Box 666">
          <a:extLst>
            <a:ext uri="{FF2B5EF4-FFF2-40B4-BE49-F238E27FC236}">
              <a16:creationId xmlns:a16="http://schemas.microsoft.com/office/drawing/2014/main" xmlns="" id="{00000000-0008-0000-0700-000047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2" name="Text Box 667">
          <a:extLst>
            <a:ext uri="{FF2B5EF4-FFF2-40B4-BE49-F238E27FC236}">
              <a16:creationId xmlns:a16="http://schemas.microsoft.com/office/drawing/2014/main" xmlns="" id="{00000000-0008-0000-0700-000048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3" name="Text Box 668">
          <a:extLst>
            <a:ext uri="{FF2B5EF4-FFF2-40B4-BE49-F238E27FC236}">
              <a16:creationId xmlns:a16="http://schemas.microsoft.com/office/drawing/2014/main" xmlns="" id="{00000000-0008-0000-0700-000049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4" name="Text Box 669">
          <a:extLst>
            <a:ext uri="{FF2B5EF4-FFF2-40B4-BE49-F238E27FC236}">
              <a16:creationId xmlns:a16="http://schemas.microsoft.com/office/drawing/2014/main" xmlns="" id="{00000000-0008-0000-0700-00004A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5" name="Text Box 670">
          <a:extLst>
            <a:ext uri="{FF2B5EF4-FFF2-40B4-BE49-F238E27FC236}">
              <a16:creationId xmlns:a16="http://schemas.microsoft.com/office/drawing/2014/main" xmlns="" id="{00000000-0008-0000-0700-00004B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6" name="Text Box 671">
          <a:extLst>
            <a:ext uri="{FF2B5EF4-FFF2-40B4-BE49-F238E27FC236}">
              <a16:creationId xmlns:a16="http://schemas.microsoft.com/office/drawing/2014/main" xmlns="" id="{00000000-0008-0000-0700-00004C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7" name="Text Box 672">
          <a:extLst>
            <a:ext uri="{FF2B5EF4-FFF2-40B4-BE49-F238E27FC236}">
              <a16:creationId xmlns:a16="http://schemas.microsoft.com/office/drawing/2014/main" xmlns="" id="{00000000-0008-0000-0700-00004D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8" name="Text Box 673">
          <a:extLst>
            <a:ext uri="{FF2B5EF4-FFF2-40B4-BE49-F238E27FC236}">
              <a16:creationId xmlns:a16="http://schemas.microsoft.com/office/drawing/2014/main" xmlns="" id="{00000000-0008-0000-0700-00004E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099" name="Text Box 674">
          <a:extLst>
            <a:ext uri="{FF2B5EF4-FFF2-40B4-BE49-F238E27FC236}">
              <a16:creationId xmlns:a16="http://schemas.microsoft.com/office/drawing/2014/main" xmlns="" id="{00000000-0008-0000-0700-00004F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100" name="Text Box 675">
          <a:extLst>
            <a:ext uri="{FF2B5EF4-FFF2-40B4-BE49-F238E27FC236}">
              <a16:creationId xmlns:a16="http://schemas.microsoft.com/office/drawing/2014/main" xmlns="" id="{00000000-0008-0000-0700-000050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101" name="Text Box 676">
          <a:extLst>
            <a:ext uri="{FF2B5EF4-FFF2-40B4-BE49-F238E27FC236}">
              <a16:creationId xmlns:a16="http://schemas.microsoft.com/office/drawing/2014/main" xmlns="" id="{00000000-0008-0000-0700-000051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102" name="Text Box 677">
          <a:extLst>
            <a:ext uri="{FF2B5EF4-FFF2-40B4-BE49-F238E27FC236}">
              <a16:creationId xmlns:a16="http://schemas.microsoft.com/office/drawing/2014/main" xmlns="" id="{00000000-0008-0000-0700-000052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103" name="Text Box 678">
          <a:extLst>
            <a:ext uri="{FF2B5EF4-FFF2-40B4-BE49-F238E27FC236}">
              <a16:creationId xmlns:a16="http://schemas.microsoft.com/office/drawing/2014/main" xmlns="" id="{00000000-0008-0000-0700-000053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104" name="Text Box 679">
          <a:extLst>
            <a:ext uri="{FF2B5EF4-FFF2-40B4-BE49-F238E27FC236}">
              <a16:creationId xmlns:a16="http://schemas.microsoft.com/office/drawing/2014/main" xmlns="" id="{00000000-0008-0000-0700-000054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161925</xdr:colOff>
      <xdr:row>408</xdr:row>
      <xdr:rowOff>0</xdr:rowOff>
    </xdr:from>
    <xdr:to>
      <xdr:col>5</xdr:col>
      <xdr:colOff>266700</xdr:colOff>
      <xdr:row>409</xdr:row>
      <xdr:rowOff>19049</xdr:rowOff>
    </xdr:to>
    <xdr:sp macro="" textlink="">
      <xdr:nvSpPr>
        <xdr:cNvPr id="1105" name="Text Box 680">
          <a:extLst>
            <a:ext uri="{FF2B5EF4-FFF2-40B4-BE49-F238E27FC236}">
              <a16:creationId xmlns:a16="http://schemas.microsoft.com/office/drawing/2014/main" xmlns="" id="{00000000-0008-0000-0700-000055040000}"/>
            </a:ext>
          </a:extLst>
        </xdr:cNvPr>
        <xdr:cNvSpPr txBox="1">
          <a:spLocks noChangeArrowheads="1"/>
        </xdr:cNvSpPr>
      </xdr:nvSpPr>
      <xdr:spPr bwMode="auto">
        <a:xfrm>
          <a:off x="9953625" y="306933600"/>
          <a:ext cx="104775" cy="171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9"/>
  <sheetViews>
    <sheetView tabSelected="1" zoomScale="70" zoomScaleNormal="70" workbookViewId="0">
      <selection activeCell="J4" sqref="J4"/>
    </sheetView>
  </sheetViews>
  <sheetFormatPr defaultRowHeight="12" x14ac:dyDescent="0.2"/>
  <cols>
    <col min="1" max="1" width="21.5703125" style="13" customWidth="1"/>
    <col min="2" max="2" width="21.28515625" style="13" customWidth="1"/>
    <col min="3" max="3" width="68.42578125" style="13" customWidth="1"/>
    <col min="4" max="4" width="16.7109375" style="13" customWidth="1"/>
    <col min="5" max="5" width="18.85546875" style="13" customWidth="1"/>
    <col min="6" max="6" width="29" style="13" customWidth="1"/>
    <col min="7" max="7" width="33" style="13" customWidth="1"/>
    <col min="8" max="8" width="23.140625" style="13" customWidth="1"/>
    <col min="9" max="16384" width="9.140625" style="13"/>
  </cols>
  <sheetData>
    <row r="1" spans="1:8" x14ac:dyDescent="0.2">
      <c r="A1" s="84" t="s">
        <v>381</v>
      </c>
      <c r="B1" s="85"/>
      <c r="C1" s="85"/>
      <c r="D1" s="85"/>
      <c r="E1" s="85"/>
      <c r="F1" s="85"/>
      <c r="G1" s="85"/>
      <c r="H1" s="86"/>
    </row>
    <row r="2" spans="1:8" ht="12.75" thickBot="1" x14ac:dyDescent="0.25">
      <c r="A2" s="87"/>
      <c r="B2" s="88"/>
      <c r="C2" s="88"/>
      <c r="D2" s="88"/>
      <c r="E2" s="88"/>
      <c r="F2" s="88"/>
      <c r="G2" s="88"/>
      <c r="H2" s="89"/>
    </row>
    <row r="3" spans="1:8" ht="45" customHeight="1" x14ac:dyDescent="0.2">
      <c r="A3" s="121" t="s">
        <v>0</v>
      </c>
      <c r="B3" s="122" t="s">
        <v>1</v>
      </c>
      <c r="C3" s="122" t="s">
        <v>380</v>
      </c>
      <c r="D3" s="122" t="s">
        <v>2</v>
      </c>
      <c r="E3" s="122" t="s">
        <v>3</v>
      </c>
      <c r="F3" s="123" t="s">
        <v>22</v>
      </c>
      <c r="G3" s="123" t="s">
        <v>354</v>
      </c>
      <c r="H3" s="124" t="s">
        <v>23</v>
      </c>
    </row>
    <row r="4" spans="1:8" ht="50.25" customHeight="1" x14ac:dyDescent="0.2">
      <c r="A4" s="125">
        <v>1</v>
      </c>
      <c r="B4" s="17" t="s">
        <v>161</v>
      </c>
      <c r="C4" s="79"/>
      <c r="D4" s="82" t="s">
        <v>4</v>
      </c>
      <c r="E4" s="32">
        <v>1</v>
      </c>
      <c r="F4" s="80">
        <v>0</v>
      </c>
      <c r="G4" s="18">
        <f>F4*E4</f>
        <v>0</v>
      </c>
      <c r="H4" s="126">
        <f>G4+G5</f>
        <v>0</v>
      </c>
    </row>
    <row r="5" spans="1:8" ht="43.5" customHeight="1" x14ac:dyDescent="0.2">
      <c r="A5" s="125"/>
      <c r="B5" s="17" t="s">
        <v>162</v>
      </c>
      <c r="C5" s="79"/>
      <c r="D5" s="82"/>
      <c r="E5" s="14">
        <v>10</v>
      </c>
      <c r="F5" s="80"/>
      <c r="G5" s="18">
        <f>E5*F4</f>
        <v>0</v>
      </c>
      <c r="H5" s="126"/>
    </row>
    <row r="6" spans="1:8" ht="61.5" customHeight="1" x14ac:dyDescent="0.2">
      <c r="A6" s="125">
        <v>2</v>
      </c>
      <c r="B6" s="17" t="s">
        <v>163</v>
      </c>
      <c r="C6" s="79"/>
      <c r="D6" s="82" t="s">
        <v>4</v>
      </c>
      <c r="E6" s="32">
        <v>1</v>
      </c>
      <c r="F6" s="80">
        <v>0</v>
      </c>
      <c r="G6" s="18">
        <f>F6*E6</f>
        <v>0</v>
      </c>
      <c r="H6" s="126">
        <f>G6+G7</f>
        <v>0</v>
      </c>
    </row>
    <row r="7" spans="1:8" ht="72.75" customHeight="1" x14ac:dyDescent="0.2">
      <c r="A7" s="125"/>
      <c r="B7" s="17" t="s">
        <v>164</v>
      </c>
      <c r="C7" s="79"/>
      <c r="D7" s="82"/>
      <c r="E7" s="14">
        <v>3</v>
      </c>
      <c r="F7" s="80"/>
      <c r="G7" s="18">
        <f>F6*E7</f>
        <v>0</v>
      </c>
      <c r="H7" s="126"/>
    </row>
    <row r="8" spans="1:8" ht="45.75" customHeight="1" x14ac:dyDescent="0.2">
      <c r="A8" s="125">
        <v>3</v>
      </c>
      <c r="B8" s="17" t="s">
        <v>165</v>
      </c>
      <c r="C8" s="79"/>
      <c r="D8" s="82" t="s">
        <v>4</v>
      </c>
      <c r="E8" s="32">
        <v>3</v>
      </c>
      <c r="F8" s="80">
        <v>0</v>
      </c>
      <c r="G8" s="18">
        <f>F8*E8</f>
        <v>0</v>
      </c>
      <c r="H8" s="126">
        <f>G8+G9+G10</f>
        <v>0</v>
      </c>
    </row>
    <row r="9" spans="1:8" ht="48" customHeight="1" x14ac:dyDescent="0.2">
      <c r="A9" s="125"/>
      <c r="B9" s="17" t="s">
        <v>166</v>
      </c>
      <c r="C9" s="79"/>
      <c r="D9" s="82"/>
      <c r="E9" s="14">
        <v>15</v>
      </c>
      <c r="F9" s="80"/>
      <c r="G9" s="18">
        <f>F8*E9</f>
        <v>0</v>
      </c>
      <c r="H9" s="126"/>
    </row>
    <row r="10" spans="1:8" ht="48" customHeight="1" x14ac:dyDescent="0.2">
      <c r="A10" s="125"/>
      <c r="B10" s="17" t="s">
        <v>167</v>
      </c>
      <c r="C10" s="79"/>
      <c r="D10" s="82"/>
      <c r="E10" s="15">
        <v>10</v>
      </c>
      <c r="F10" s="80"/>
      <c r="G10" s="18">
        <f>F8*E10</f>
        <v>0</v>
      </c>
      <c r="H10" s="126"/>
    </row>
    <row r="11" spans="1:8" ht="52.5" customHeight="1" x14ac:dyDescent="0.2">
      <c r="A11" s="125">
        <v>4</v>
      </c>
      <c r="B11" s="17" t="s">
        <v>168</v>
      </c>
      <c r="C11" s="79"/>
      <c r="D11" s="82" t="s">
        <v>5</v>
      </c>
      <c r="E11" s="32">
        <v>5</v>
      </c>
      <c r="F11" s="80">
        <v>0</v>
      </c>
      <c r="G11" s="18">
        <f>F11*E11</f>
        <v>0</v>
      </c>
      <c r="H11" s="126">
        <f>G11+G12+G13</f>
        <v>0</v>
      </c>
    </row>
    <row r="12" spans="1:8" ht="39.75" customHeight="1" x14ac:dyDescent="0.2">
      <c r="A12" s="125"/>
      <c r="B12" s="17" t="s">
        <v>169</v>
      </c>
      <c r="C12" s="79"/>
      <c r="D12" s="82"/>
      <c r="E12" s="14">
        <v>5</v>
      </c>
      <c r="F12" s="80"/>
      <c r="G12" s="18">
        <f>F11*E12</f>
        <v>0</v>
      </c>
      <c r="H12" s="126"/>
    </row>
    <row r="13" spans="1:8" ht="39.75" customHeight="1" x14ac:dyDescent="0.2">
      <c r="A13" s="125"/>
      <c r="B13" s="17" t="s">
        <v>170</v>
      </c>
      <c r="C13" s="79"/>
      <c r="D13" s="82"/>
      <c r="E13" s="15">
        <v>20</v>
      </c>
      <c r="F13" s="80"/>
      <c r="G13" s="18">
        <f>F11*E13</f>
        <v>0</v>
      </c>
      <c r="H13" s="126"/>
    </row>
    <row r="14" spans="1:8" ht="53.25" customHeight="1" x14ac:dyDescent="0.2">
      <c r="A14" s="125">
        <v>5</v>
      </c>
      <c r="B14" s="17" t="s">
        <v>171</v>
      </c>
      <c r="C14" s="79"/>
      <c r="D14" s="82" t="s">
        <v>4</v>
      </c>
      <c r="E14" s="32">
        <v>5</v>
      </c>
      <c r="F14" s="80">
        <v>0</v>
      </c>
      <c r="G14" s="18">
        <f>F14*E14</f>
        <v>0</v>
      </c>
      <c r="H14" s="126">
        <f>G14+G15</f>
        <v>0</v>
      </c>
    </row>
    <row r="15" spans="1:8" ht="50.25" customHeight="1" x14ac:dyDescent="0.2">
      <c r="A15" s="125"/>
      <c r="B15" s="17" t="s">
        <v>172</v>
      </c>
      <c r="C15" s="79"/>
      <c r="D15" s="82"/>
      <c r="E15" s="14">
        <v>11</v>
      </c>
      <c r="F15" s="80"/>
      <c r="G15" s="18">
        <f>F14*E15</f>
        <v>0</v>
      </c>
      <c r="H15" s="126"/>
    </row>
    <row r="16" spans="1:8" ht="49.5" customHeight="1" x14ac:dyDescent="0.2">
      <c r="A16" s="125">
        <v>6</v>
      </c>
      <c r="B16" s="17" t="s">
        <v>173</v>
      </c>
      <c r="C16" s="79"/>
      <c r="D16" s="82" t="s">
        <v>6</v>
      </c>
      <c r="E16" s="32">
        <v>5</v>
      </c>
      <c r="F16" s="80">
        <v>0</v>
      </c>
      <c r="G16" s="18">
        <f>F16*E16</f>
        <v>0</v>
      </c>
      <c r="H16" s="126">
        <f>G16+G17</f>
        <v>0</v>
      </c>
    </row>
    <row r="17" spans="1:8" ht="42.75" customHeight="1" x14ac:dyDescent="0.2">
      <c r="A17" s="125"/>
      <c r="B17" s="17" t="s">
        <v>174</v>
      </c>
      <c r="C17" s="79"/>
      <c r="D17" s="82"/>
      <c r="E17" s="14">
        <v>5</v>
      </c>
      <c r="F17" s="80"/>
      <c r="G17" s="18">
        <f>F16*E17</f>
        <v>0</v>
      </c>
      <c r="H17" s="126"/>
    </row>
    <row r="18" spans="1:8" ht="52.5" customHeight="1" x14ac:dyDescent="0.2">
      <c r="A18" s="125">
        <v>7</v>
      </c>
      <c r="B18" s="17" t="s">
        <v>175</v>
      </c>
      <c r="C18" s="79"/>
      <c r="D18" s="79" t="s">
        <v>16</v>
      </c>
      <c r="E18" s="32">
        <v>6</v>
      </c>
      <c r="F18" s="80">
        <v>0</v>
      </c>
      <c r="G18" s="18">
        <f>F18*E18</f>
        <v>0</v>
      </c>
      <c r="H18" s="126">
        <f>G18+G19</f>
        <v>0</v>
      </c>
    </row>
    <row r="19" spans="1:8" ht="43.5" customHeight="1" x14ac:dyDescent="0.2">
      <c r="A19" s="125"/>
      <c r="B19" s="17" t="s">
        <v>176</v>
      </c>
      <c r="C19" s="79"/>
      <c r="D19" s="79"/>
      <c r="E19" s="14">
        <v>6</v>
      </c>
      <c r="F19" s="80"/>
      <c r="G19" s="18">
        <f>F18*E19</f>
        <v>0</v>
      </c>
      <c r="H19" s="126"/>
    </row>
    <row r="20" spans="1:8" ht="63" customHeight="1" x14ac:dyDescent="0.2">
      <c r="A20" s="125">
        <v>8</v>
      </c>
      <c r="B20" s="17" t="s">
        <v>177</v>
      </c>
      <c r="C20" s="79"/>
      <c r="D20" s="82" t="s">
        <v>4</v>
      </c>
      <c r="E20" s="32">
        <v>4</v>
      </c>
      <c r="F20" s="80">
        <v>0</v>
      </c>
      <c r="G20" s="18">
        <f>F20*E20</f>
        <v>0</v>
      </c>
      <c r="H20" s="126">
        <f>G20+G21</f>
        <v>0</v>
      </c>
    </row>
    <row r="21" spans="1:8" ht="50.25" customHeight="1" x14ac:dyDescent="0.2">
      <c r="A21" s="125"/>
      <c r="B21" s="17" t="s">
        <v>178</v>
      </c>
      <c r="C21" s="79"/>
      <c r="D21" s="82"/>
      <c r="E21" s="14">
        <v>5</v>
      </c>
      <c r="F21" s="80"/>
      <c r="G21" s="18">
        <f>F20*E21</f>
        <v>0</v>
      </c>
      <c r="H21" s="126"/>
    </row>
    <row r="22" spans="1:8" ht="47.25" customHeight="1" x14ac:dyDescent="0.2">
      <c r="A22" s="125">
        <v>9</v>
      </c>
      <c r="B22" s="17" t="s">
        <v>179</v>
      </c>
      <c r="C22" s="79"/>
      <c r="D22" s="82" t="s">
        <v>7</v>
      </c>
      <c r="E22" s="32">
        <v>1</v>
      </c>
      <c r="F22" s="80">
        <v>0</v>
      </c>
      <c r="G22" s="18">
        <f>F22*E22</f>
        <v>0</v>
      </c>
      <c r="H22" s="126">
        <f>G22+G23+G24</f>
        <v>0</v>
      </c>
    </row>
    <row r="23" spans="1:8" ht="45.75" customHeight="1" x14ac:dyDescent="0.2">
      <c r="A23" s="125"/>
      <c r="B23" s="17" t="s">
        <v>180</v>
      </c>
      <c r="C23" s="79"/>
      <c r="D23" s="82"/>
      <c r="E23" s="14">
        <v>5</v>
      </c>
      <c r="F23" s="80"/>
      <c r="G23" s="18">
        <f>F22*E23</f>
        <v>0</v>
      </c>
      <c r="H23" s="126"/>
    </row>
    <row r="24" spans="1:8" ht="48" customHeight="1" x14ac:dyDescent="0.2">
      <c r="A24" s="125"/>
      <c r="B24" s="17" t="s">
        <v>181</v>
      </c>
      <c r="C24" s="79"/>
      <c r="D24" s="82"/>
      <c r="E24" s="15">
        <v>10</v>
      </c>
      <c r="F24" s="80"/>
      <c r="G24" s="18">
        <f>F22*E24</f>
        <v>0</v>
      </c>
      <c r="H24" s="126"/>
    </row>
    <row r="25" spans="1:8" ht="54.75" customHeight="1" x14ac:dyDescent="0.2">
      <c r="A25" s="125">
        <v>10</v>
      </c>
      <c r="B25" s="17" t="s">
        <v>182</v>
      </c>
      <c r="C25" s="79"/>
      <c r="D25" s="82" t="s">
        <v>4</v>
      </c>
      <c r="E25" s="32">
        <v>2</v>
      </c>
      <c r="F25" s="80">
        <v>0</v>
      </c>
      <c r="G25" s="18">
        <f>F25*E25</f>
        <v>0</v>
      </c>
      <c r="H25" s="126">
        <f>G25+G26</f>
        <v>0</v>
      </c>
    </row>
    <row r="26" spans="1:8" ht="48.75" customHeight="1" x14ac:dyDescent="0.2">
      <c r="A26" s="125"/>
      <c r="B26" s="17" t="s">
        <v>183</v>
      </c>
      <c r="C26" s="79"/>
      <c r="D26" s="82"/>
      <c r="E26" s="14">
        <v>4</v>
      </c>
      <c r="F26" s="80"/>
      <c r="G26" s="18">
        <f>F25*E26</f>
        <v>0</v>
      </c>
      <c r="H26" s="126"/>
    </row>
    <row r="27" spans="1:8" ht="48" customHeight="1" x14ac:dyDescent="0.2">
      <c r="A27" s="125">
        <v>11</v>
      </c>
      <c r="B27" s="17" t="s">
        <v>184</v>
      </c>
      <c r="C27" s="79"/>
      <c r="D27" s="82" t="s">
        <v>4</v>
      </c>
      <c r="E27" s="32">
        <v>1</v>
      </c>
      <c r="F27" s="80">
        <v>0</v>
      </c>
      <c r="G27" s="18">
        <f>F27*E27</f>
        <v>0</v>
      </c>
      <c r="H27" s="126">
        <f>G27+G28</f>
        <v>0</v>
      </c>
    </row>
    <row r="28" spans="1:8" ht="45" customHeight="1" x14ac:dyDescent="0.2">
      <c r="A28" s="125"/>
      <c r="B28" s="17" t="s">
        <v>185</v>
      </c>
      <c r="C28" s="79"/>
      <c r="D28" s="82"/>
      <c r="E28" s="14">
        <v>5</v>
      </c>
      <c r="F28" s="80"/>
      <c r="G28" s="18">
        <f>E28*F27</f>
        <v>0</v>
      </c>
      <c r="H28" s="126"/>
    </row>
    <row r="29" spans="1:8" ht="47.25" customHeight="1" x14ac:dyDescent="0.2">
      <c r="A29" s="127">
        <v>12</v>
      </c>
      <c r="B29" s="19" t="s">
        <v>186</v>
      </c>
      <c r="C29" s="81"/>
      <c r="D29" s="81" t="s">
        <v>18</v>
      </c>
      <c r="E29" s="33">
        <v>3</v>
      </c>
      <c r="F29" s="80">
        <v>0</v>
      </c>
      <c r="G29" s="18">
        <f>F29*E29</f>
        <v>0</v>
      </c>
      <c r="H29" s="126">
        <f>G29+G30</f>
        <v>0</v>
      </c>
    </row>
    <row r="30" spans="1:8" ht="60" customHeight="1" x14ac:dyDescent="0.2">
      <c r="A30" s="127"/>
      <c r="B30" s="19" t="s">
        <v>187</v>
      </c>
      <c r="C30" s="81"/>
      <c r="D30" s="81"/>
      <c r="E30" s="14">
        <v>5</v>
      </c>
      <c r="F30" s="80"/>
      <c r="G30" s="18">
        <f>F29*E30</f>
        <v>0</v>
      </c>
      <c r="H30" s="126"/>
    </row>
    <row r="31" spans="1:8" ht="48" customHeight="1" x14ac:dyDescent="0.2">
      <c r="A31" s="125">
        <v>13</v>
      </c>
      <c r="B31" s="17" t="s">
        <v>188</v>
      </c>
      <c r="C31" s="79"/>
      <c r="D31" s="82" t="s">
        <v>4</v>
      </c>
      <c r="E31" s="32">
        <v>1</v>
      </c>
      <c r="F31" s="80">
        <v>0</v>
      </c>
      <c r="G31" s="18">
        <f>F31*E31</f>
        <v>0</v>
      </c>
      <c r="H31" s="126">
        <f>G31+G32</f>
        <v>0</v>
      </c>
    </row>
    <row r="32" spans="1:8" ht="41.25" customHeight="1" x14ac:dyDescent="0.2">
      <c r="A32" s="125"/>
      <c r="B32" s="17" t="s">
        <v>189</v>
      </c>
      <c r="C32" s="79"/>
      <c r="D32" s="82"/>
      <c r="E32" s="14">
        <v>2</v>
      </c>
      <c r="F32" s="80"/>
      <c r="G32" s="18">
        <f>F31*E32</f>
        <v>0</v>
      </c>
      <c r="H32" s="126"/>
    </row>
    <row r="33" spans="1:8" ht="42.75" customHeight="1" x14ac:dyDescent="0.2">
      <c r="A33" s="125">
        <v>14</v>
      </c>
      <c r="B33" s="17" t="s">
        <v>190</v>
      </c>
      <c r="C33" s="79"/>
      <c r="D33" s="82" t="s">
        <v>8</v>
      </c>
      <c r="E33" s="33">
        <v>10</v>
      </c>
      <c r="F33" s="80">
        <v>0</v>
      </c>
      <c r="G33" s="18">
        <f>F33*E33</f>
        <v>0</v>
      </c>
      <c r="H33" s="126">
        <f>G33+G34+G35</f>
        <v>0</v>
      </c>
    </row>
    <row r="34" spans="1:8" ht="44.25" customHeight="1" x14ac:dyDescent="0.2">
      <c r="A34" s="125"/>
      <c r="B34" s="17" t="s">
        <v>191</v>
      </c>
      <c r="C34" s="79"/>
      <c r="D34" s="82"/>
      <c r="E34" s="14">
        <v>10</v>
      </c>
      <c r="F34" s="80"/>
      <c r="G34" s="18">
        <f>E34*F33</f>
        <v>0</v>
      </c>
      <c r="H34" s="126"/>
    </row>
    <row r="35" spans="1:8" ht="41.25" customHeight="1" x14ac:dyDescent="0.2">
      <c r="A35" s="125"/>
      <c r="B35" s="17" t="s">
        <v>192</v>
      </c>
      <c r="C35" s="79"/>
      <c r="D35" s="82"/>
      <c r="E35" s="15">
        <v>50</v>
      </c>
      <c r="F35" s="80"/>
      <c r="G35" s="18">
        <f>F33*E35</f>
        <v>0</v>
      </c>
      <c r="H35" s="126"/>
    </row>
    <row r="36" spans="1:8" ht="33.75" customHeight="1" x14ac:dyDescent="0.2">
      <c r="A36" s="125">
        <v>15</v>
      </c>
      <c r="B36" s="17" t="s">
        <v>193</v>
      </c>
      <c r="C36" s="79"/>
      <c r="D36" s="82" t="s">
        <v>15</v>
      </c>
      <c r="E36" s="20">
        <v>1</v>
      </c>
      <c r="F36" s="80">
        <v>0</v>
      </c>
      <c r="G36" s="18">
        <f>F36*E36</f>
        <v>0</v>
      </c>
      <c r="H36" s="126">
        <f>G36+G37</f>
        <v>0</v>
      </c>
    </row>
    <row r="37" spans="1:8" ht="32.25" customHeight="1" x14ac:dyDescent="0.2">
      <c r="A37" s="125"/>
      <c r="B37" s="17" t="s">
        <v>194</v>
      </c>
      <c r="C37" s="79"/>
      <c r="D37" s="82"/>
      <c r="E37" s="14">
        <v>1</v>
      </c>
      <c r="F37" s="80"/>
      <c r="G37" s="18">
        <f>F36*E37</f>
        <v>0</v>
      </c>
      <c r="H37" s="126"/>
    </row>
    <row r="38" spans="1:8" ht="24" x14ac:dyDescent="0.2">
      <c r="A38" s="125">
        <v>16</v>
      </c>
      <c r="B38" s="17" t="s">
        <v>195</v>
      </c>
      <c r="C38" s="79"/>
      <c r="D38" s="82" t="s">
        <v>15</v>
      </c>
      <c r="E38" s="20">
        <v>1</v>
      </c>
      <c r="F38" s="80">
        <v>0</v>
      </c>
      <c r="G38" s="18">
        <f>F38*E38</f>
        <v>0</v>
      </c>
      <c r="H38" s="126">
        <f>G38+G39</f>
        <v>0</v>
      </c>
    </row>
    <row r="39" spans="1:8" ht="24" x14ac:dyDescent="0.2">
      <c r="A39" s="125"/>
      <c r="B39" s="17" t="s">
        <v>194</v>
      </c>
      <c r="C39" s="79"/>
      <c r="D39" s="82"/>
      <c r="E39" s="14">
        <v>1</v>
      </c>
      <c r="F39" s="80"/>
      <c r="G39" s="18">
        <f>F38*E39</f>
        <v>0</v>
      </c>
      <c r="H39" s="126"/>
    </row>
    <row r="40" spans="1:8" ht="24" customHeight="1" x14ac:dyDescent="0.2">
      <c r="A40" s="125">
        <v>17</v>
      </c>
      <c r="B40" s="17" t="s">
        <v>196</v>
      </c>
      <c r="C40" s="79"/>
      <c r="D40" s="82" t="s">
        <v>11</v>
      </c>
      <c r="E40" s="33">
        <v>6</v>
      </c>
      <c r="F40" s="80">
        <v>0</v>
      </c>
      <c r="G40" s="18">
        <f>F40*E40</f>
        <v>0</v>
      </c>
      <c r="H40" s="126">
        <f>G40+G41+G42</f>
        <v>0</v>
      </c>
    </row>
    <row r="41" spans="1:8" ht="24" x14ac:dyDescent="0.2">
      <c r="A41" s="125"/>
      <c r="B41" s="17" t="s">
        <v>197</v>
      </c>
      <c r="C41" s="79"/>
      <c r="D41" s="82"/>
      <c r="E41" s="14">
        <v>6</v>
      </c>
      <c r="F41" s="80"/>
      <c r="G41" s="18">
        <f>F40*E41</f>
        <v>0</v>
      </c>
      <c r="H41" s="126"/>
    </row>
    <row r="42" spans="1:8" ht="24" x14ac:dyDescent="0.2">
      <c r="A42" s="125"/>
      <c r="B42" s="17" t="s">
        <v>198</v>
      </c>
      <c r="C42" s="79"/>
      <c r="D42" s="82"/>
      <c r="E42" s="15">
        <v>20</v>
      </c>
      <c r="F42" s="80"/>
      <c r="G42" s="18">
        <f>E42*F40</f>
        <v>0</v>
      </c>
      <c r="H42" s="126"/>
    </row>
    <row r="43" spans="1:8" ht="24" x14ac:dyDescent="0.2">
      <c r="A43" s="128">
        <v>18</v>
      </c>
      <c r="B43" s="17" t="s">
        <v>199</v>
      </c>
      <c r="C43" s="79"/>
      <c r="D43" s="82" t="s">
        <v>5</v>
      </c>
      <c r="E43" s="33">
        <v>3</v>
      </c>
      <c r="F43" s="80">
        <v>0</v>
      </c>
      <c r="G43" s="18">
        <f>F43*E43</f>
        <v>0</v>
      </c>
      <c r="H43" s="126">
        <f>G43+G44+G45</f>
        <v>0</v>
      </c>
    </row>
    <row r="44" spans="1:8" ht="31.5" customHeight="1" x14ac:dyDescent="0.2">
      <c r="A44" s="128"/>
      <c r="B44" s="17" t="s">
        <v>200</v>
      </c>
      <c r="C44" s="79"/>
      <c r="D44" s="82"/>
      <c r="E44" s="14">
        <v>10</v>
      </c>
      <c r="F44" s="80"/>
      <c r="G44" s="18">
        <f>F43*E44</f>
        <v>0</v>
      </c>
      <c r="H44" s="126"/>
    </row>
    <row r="45" spans="1:8" ht="31.5" customHeight="1" x14ac:dyDescent="0.2">
      <c r="A45" s="128"/>
      <c r="B45" s="17" t="s">
        <v>201</v>
      </c>
      <c r="C45" s="79"/>
      <c r="D45" s="82"/>
      <c r="E45" s="15">
        <v>15</v>
      </c>
      <c r="F45" s="80"/>
      <c r="G45" s="18">
        <f>F43*E45</f>
        <v>0</v>
      </c>
      <c r="H45" s="126"/>
    </row>
    <row r="46" spans="1:8" ht="24" x14ac:dyDescent="0.2">
      <c r="A46" s="128">
        <v>19</v>
      </c>
      <c r="B46" s="17" t="s">
        <v>202</v>
      </c>
      <c r="C46" s="79"/>
      <c r="D46" s="82" t="s">
        <v>5</v>
      </c>
      <c r="E46" s="33">
        <v>3</v>
      </c>
      <c r="F46" s="80">
        <v>0</v>
      </c>
      <c r="G46" s="18">
        <f>F46*E46</f>
        <v>0</v>
      </c>
      <c r="H46" s="126">
        <f>G46+G47+G48</f>
        <v>0</v>
      </c>
    </row>
    <row r="47" spans="1:8" ht="24" x14ac:dyDescent="0.2">
      <c r="A47" s="128"/>
      <c r="B47" s="17" t="s">
        <v>200</v>
      </c>
      <c r="C47" s="79"/>
      <c r="D47" s="82"/>
      <c r="E47" s="14">
        <v>5</v>
      </c>
      <c r="F47" s="80"/>
      <c r="G47" s="18">
        <f>F46*E47</f>
        <v>0</v>
      </c>
      <c r="H47" s="126"/>
    </row>
    <row r="48" spans="1:8" ht="24" x14ac:dyDescent="0.2">
      <c r="A48" s="128"/>
      <c r="B48" s="17" t="s">
        <v>201</v>
      </c>
      <c r="C48" s="79"/>
      <c r="D48" s="82"/>
      <c r="E48" s="15">
        <v>15</v>
      </c>
      <c r="F48" s="80"/>
      <c r="G48" s="18">
        <f>F46*E48</f>
        <v>0</v>
      </c>
      <c r="H48" s="126"/>
    </row>
    <row r="49" spans="1:8" ht="36" customHeight="1" x14ac:dyDescent="0.2">
      <c r="A49" s="128">
        <v>20</v>
      </c>
      <c r="B49" s="17" t="s">
        <v>199</v>
      </c>
      <c r="C49" s="79"/>
      <c r="D49" s="82" t="s">
        <v>5</v>
      </c>
      <c r="E49" s="33">
        <v>3</v>
      </c>
      <c r="F49" s="80">
        <v>0</v>
      </c>
      <c r="G49" s="18">
        <f>F49*E49</f>
        <v>0</v>
      </c>
      <c r="H49" s="126">
        <f>G49+G50+G51</f>
        <v>0</v>
      </c>
    </row>
    <row r="50" spans="1:8" ht="36" customHeight="1" x14ac:dyDescent="0.2">
      <c r="A50" s="128"/>
      <c r="B50" s="17" t="s">
        <v>200</v>
      </c>
      <c r="C50" s="79"/>
      <c r="D50" s="82"/>
      <c r="E50" s="14">
        <v>5</v>
      </c>
      <c r="F50" s="80"/>
      <c r="G50" s="18">
        <f>F49*E50</f>
        <v>0</v>
      </c>
      <c r="H50" s="126"/>
    </row>
    <row r="51" spans="1:8" ht="36" customHeight="1" x14ac:dyDescent="0.2">
      <c r="A51" s="128"/>
      <c r="B51" s="17" t="s">
        <v>201</v>
      </c>
      <c r="C51" s="79"/>
      <c r="D51" s="82"/>
      <c r="E51" s="15">
        <v>15</v>
      </c>
      <c r="F51" s="80"/>
      <c r="G51" s="18">
        <f>F49*E51</f>
        <v>0</v>
      </c>
      <c r="H51" s="126"/>
    </row>
    <row r="52" spans="1:8" ht="36.75" customHeight="1" x14ac:dyDescent="0.2">
      <c r="A52" s="129">
        <v>21</v>
      </c>
      <c r="B52" s="19" t="s">
        <v>203</v>
      </c>
      <c r="C52" s="81"/>
      <c r="D52" s="83" t="s">
        <v>5</v>
      </c>
      <c r="E52" s="33">
        <v>2</v>
      </c>
      <c r="F52" s="80">
        <v>0</v>
      </c>
      <c r="G52" s="18">
        <f>F52*E52</f>
        <v>0</v>
      </c>
      <c r="H52" s="126">
        <f>G52+G53</f>
        <v>0</v>
      </c>
    </row>
    <row r="53" spans="1:8" ht="39" customHeight="1" x14ac:dyDescent="0.2">
      <c r="A53" s="129"/>
      <c r="B53" s="19" t="s">
        <v>204</v>
      </c>
      <c r="C53" s="81"/>
      <c r="D53" s="83"/>
      <c r="E53" s="14">
        <v>5</v>
      </c>
      <c r="F53" s="80"/>
      <c r="G53" s="18">
        <f>F52*E53</f>
        <v>0</v>
      </c>
      <c r="H53" s="126"/>
    </row>
    <row r="54" spans="1:8" ht="41.25" customHeight="1" x14ac:dyDescent="0.2">
      <c r="A54" s="129">
        <v>22</v>
      </c>
      <c r="B54" s="19" t="s">
        <v>205</v>
      </c>
      <c r="C54" s="81"/>
      <c r="D54" s="81" t="s">
        <v>19</v>
      </c>
      <c r="E54" s="33">
        <v>3</v>
      </c>
      <c r="F54" s="80">
        <v>0</v>
      </c>
      <c r="G54" s="18">
        <f>F54*E54</f>
        <v>0</v>
      </c>
      <c r="H54" s="126">
        <f>G54+G55</f>
        <v>0</v>
      </c>
    </row>
    <row r="55" spans="1:8" ht="52.5" customHeight="1" x14ac:dyDescent="0.2">
      <c r="A55" s="129"/>
      <c r="B55" s="19" t="s">
        <v>206</v>
      </c>
      <c r="C55" s="81"/>
      <c r="D55" s="81"/>
      <c r="E55" s="14">
        <v>3</v>
      </c>
      <c r="F55" s="80"/>
      <c r="G55" s="18">
        <f>F54*E55</f>
        <v>0</v>
      </c>
      <c r="H55" s="126"/>
    </row>
    <row r="56" spans="1:8" ht="40.5" customHeight="1" x14ac:dyDescent="0.2">
      <c r="A56" s="128">
        <v>23</v>
      </c>
      <c r="B56" s="17" t="s">
        <v>207</v>
      </c>
      <c r="C56" s="79"/>
      <c r="D56" s="82" t="s">
        <v>5</v>
      </c>
      <c r="E56" s="32">
        <v>2</v>
      </c>
      <c r="F56" s="80">
        <v>0</v>
      </c>
      <c r="G56" s="18">
        <f>F56*E56</f>
        <v>0</v>
      </c>
      <c r="H56" s="126">
        <f>G56+G57</f>
        <v>0</v>
      </c>
    </row>
    <row r="57" spans="1:8" ht="42" customHeight="1" x14ac:dyDescent="0.2">
      <c r="A57" s="128"/>
      <c r="B57" s="17" t="s">
        <v>208</v>
      </c>
      <c r="C57" s="79"/>
      <c r="D57" s="82"/>
      <c r="E57" s="14">
        <v>6</v>
      </c>
      <c r="F57" s="80"/>
      <c r="G57" s="18">
        <f>F56*E57</f>
        <v>0</v>
      </c>
      <c r="H57" s="126"/>
    </row>
    <row r="58" spans="1:8" ht="24" x14ac:dyDescent="0.2">
      <c r="A58" s="128">
        <v>24</v>
      </c>
      <c r="B58" s="17" t="s">
        <v>209</v>
      </c>
      <c r="C58" s="79"/>
      <c r="D58" s="82" t="s">
        <v>5</v>
      </c>
      <c r="E58" s="32">
        <v>2</v>
      </c>
      <c r="F58" s="80">
        <v>0</v>
      </c>
      <c r="G58" s="18">
        <f>F58*E58</f>
        <v>0</v>
      </c>
      <c r="H58" s="126">
        <f>G58+G59+G60</f>
        <v>0</v>
      </c>
    </row>
    <row r="59" spans="1:8" ht="24" x14ac:dyDescent="0.2">
      <c r="A59" s="128"/>
      <c r="B59" s="17" t="s">
        <v>208</v>
      </c>
      <c r="C59" s="79"/>
      <c r="D59" s="82"/>
      <c r="E59" s="14">
        <v>7</v>
      </c>
      <c r="F59" s="80"/>
      <c r="G59" s="18">
        <f>E59*F58</f>
        <v>0</v>
      </c>
      <c r="H59" s="126"/>
    </row>
    <row r="60" spans="1:8" ht="24" x14ac:dyDescent="0.2">
      <c r="A60" s="128"/>
      <c r="B60" s="17" t="s">
        <v>210</v>
      </c>
      <c r="C60" s="79"/>
      <c r="D60" s="82"/>
      <c r="E60" s="16">
        <v>3</v>
      </c>
      <c r="F60" s="80"/>
      <c r="G60" s="18">
        <f>F58*E60</f>
        <v>0</v>
      </c>
      <c r="H60" s="126"/>
    </row>
    <row r="61" spans="1:8" ht="24" x14ac:dyDescent="0.2">
      <c r="A61" s="129">
        <v>25</v>
      </c>
      <c r="B61" s="19" t="s">
        <v>211</v>
      </c>
      <c r="C61" s="81"/>
      <c r="D61" s="81" t="s">
        <v>17</v>
      </c>
      <c r="E61" s="33">
        <v>15</v>
      </c>
      <c r="F61" s="80">
        <v>0</v>
      </c>
      <c r="G61" s="18">
        <f>F61*E61</f>
        <v>0</v>
      </c>
      <c r="H61" s="126">
        <f>G61+G62+G63</f>
        <v>0</v>
      </c>
    </row>
    <row r="62" spans="1:8" ht="24" x14ac:dyDescent="0.2">
      <c r="A62" s="129"/>
      <c r="B62" s="19" t="s">
        <v>212</v>
      </c>
      <c r="C62" s="81"/>
      <c r="D62" s="81"/>
      <c r="E62" s="14">
        <v>15</v>
      </c>
      <c r="F62" s="80"/>
      <c r="G62" s="18">
        <f>F61*E62</f>
        <v>0</v>
      </c>
      <c r="H62" s="126"/>
    </row>
    <row r="63" spans="1:8" ht="24" x14ac:dyDescent="0.2">
      <c r="A63" s="129"/>
      <c r="B63" s="19" t="s">
        <v>213</v>
      </c>
      <c r="C63" s="81"/>
      <c r="D63" s="81"/>
      <c r="E63" s="15">
        <v>20</v>
      </c>
      <c r="F63" s="80"/>
      <c r="G63" s="18">
        <f>E63*F61</f>
        <v>0</v>
      </c>
      <c r="H63" s="126"/>
    </row>
    <row r="64" spans="1:8" ht="48.75" customHeight="1" x14ac:dyDescent="0.2">
      <c r="A64" s="128">
        <v>26</v>
      </c>
      <c r="B64" s="17" t="s">
        <v>214</v>
      </c>
      <c r="C64" s="79"/>
      <c r="D64" s="79" t="s">
        <v>12</v>
      </c>
      <c r="E64" s="32">
        <v>2</v>
      </c>
      <c r="F64" s="80">
        <v>0</v>
      </c>
      <c r="G64" s="18">
        <f>F64*E64</f>
        <v>0</v>
      </c>
      <c r="H64" s="126">
        <f>G64+G65</f>
        <v>0</v>
      </c>
    </row>
    <row r="65" spans="1:8" ht="34.5" customHeight="1" x14ac:dyDescent="0.2">
      <c r="A65" s="128"/>
      <c r="B65" s="17" t="s">
        <v>215</v>
      </c>
      <c r="C65" s="79"/>
      <c r="D65" s="79"/>
      <c r="E65" s="14">
        <v>5</v>
      </c>
      <c r="F65" s="80"/>
      <c r="G65" s="18">
        <f>F64*E65</f>
        <v>0</v>
      </c>
      <c r="H65" s="126"/>
    </row>
    <row r="66" spans="1:8" ht="24" x14ac:dyDescent="0.2">
      <c r="A66" s="128">
        <v>27</v>
      </c>
      <c r="B66" s="17" t="s">
        <v>216</v>
      </c>
      <c r="C66" s="79"/>
      <c r="D66" s="79" t="s">
        <v>13</v>
      </c>
      <c r="E66" s="32">
        <v>3</v>
      </c>
      <c r="F66" s="80">
        <v>0</v>
      </c>
      <c r="G66" s="18">
        <f>F66*E66</f>
        <v>0</v>
      </c>
      <c r="H66" s="126">
        <f>G66+G67+G68</f>
        <v>0</v>
      </c>
    </row>
    <row r="67" spans="1:8" ht="24" x14ac:dyDescent="0.2">
      <c r="A67" s="128"/>
      <c r="B67" s="17" t="s">
        <v>215</v>
      </c>
      <c r="C67" s="79"/>
      <c r="D67" s="79"/>
      <c r="E67" s="14">
        <v>10</v>
      </c>
      <c r="F67" s="80"/>
      <c r="G67" s="18">
        <f>F66*E67</f>
        <v>0</v>
      </c>
      <c r="H67" s="126"/>
    </row>
    <row r="68" spans="1:8" ht="24" x14ac:dyDescent="0.2">
      <c r="A68" s="128"/>
      <c r="B68" s="17" t="s">
        <v>217</v>
      </c>
      <c r="C68" s="79"/>
      <c r="D68" s="79"/>
      <c r="E68" s="16">
        <v>3</v>
      </c>
      <c r="F68" s="80"/>
      <c r="G68" s="18">
        <f>F66*E68</f>
        <v>0</v>
      </c>
      <c r="H68" s="126"/>
    </row>
    <row r="69" spans="1:8" ht="24" x14ac:dyDescent="0.2">
      <c r="A69" s="128">
        <v>28</v>
      </c>
      <c r="B69" s="17" t="s">
        <v>214</v>
      </c>
      <c r="C69" s="79"/>
      <c r="D69" s="79" t="s">
        <v>13</v>
      </c>
      <c r="E69" s="32">
        <v>3</v>
      </c>
      <c r="F69" s="80">
        <v>0</v>
      </c>
      <c r="G69" s="18">
        <f>F69*E69</f>
        <v>0</v>
      </c>
      <c r="H69" s="126">
        <f>G69+G70+G71</f>
        <v>0</v>
      </c>
    </row>
    <row r="70" spans="1:8" ht="24" x14ac:dyDescent="0.2">
      <c r="A70" s="128"/>
      <c r="B70" s="17" t="s">
        <v>215</v>
      </c>
      <c r="C70" s="79"/>
      <c r="D70" s="79"/>
      <c r="E70" s="14">
        <v>5</v>
      </c>
      <c r="F70" s="80"/>
      <c r="G70" s="18">
        <f>F69*E70</f>
        <v>0</v>
      </c>
      <c r="H70" s="126"/>
    </row>
    <row r="71" spans="1:8" ht="24" x14ac:dyDescent="0.2">
      <c r="A71" s="128"/>
      <c r="B71" s="17" t="s">
        <v>218</v>
      </c>
      <c r="C71" s="79"/>
      <c r="D71" s="79"/>
      <c r="E71" s="16">
        <v>3</v>
      </c>
      <c r="F71" s="80"/>
      <c r="G71" s="18">
        <f>E71*F69</f>
        <v>0</v>
      </c>
      <c r="H71" s="126"/>
    </row>
    <row r="72" spans="1:8" ht="33.75" customHeight="1" x14ac:dyDescent="0.2">
      <c r="A72" s="128">
        <v>29</v>
      </c>
      <c r="B72" s="17" t="s">
        <v>219</v>
      </c>
      <c r="C72" s="79"/>
      <c r="D72" s="79" t="s">
        <v>13</v>
      </c>
      <c r="E72" s="32">
        <v>2</v>
      </c>
      <c r="F72" s="80">
        <v>0</v>
      </c>
      <c r="G72" s="18">
        <f>F72*E72</f>
        <v>0</v>
      </c>
      <c r="H72" s="126">
        <f>G72+G73</f>
        <v>0</v>
      </c>
    </row>
    <row r="73" spans="1:8" ht="42.75" customHeight="1" x14ac:dyDescent="0.2">
      <c r="A73" s="128"/>
      <c r="B73" s="17" t="s">
        <v>215</v>
      </c>
      <c r="C73" s="79"/>
      <c r="D73" s="79"/>
      <c r="E73" s="14">
        <v>2</v>
      </c>
      <c r="F73" s="80"/>
      <c r="G73" s="18">
        <f>F72*E73</f>
        <v>0</v>
      </c>
      <c r="H73" s="126"/>
    </row>
    <row r="74" spans="1:8" ht="30.75" customHeight="1" x14ac:dyDescent="0.2">
      <c r="A74" s="128">
        <v>30</v>
      </c>
      <c r="B74" s="17" t="s">
        <v>219</v>
      </c>
      <c r="C74" s="79"/>
      <c r="D74" s="79" t="s">
        <v>13</v>
      </c>
      <c r="E74" s="32">
        <v>3</v>
      </c>
      <c r="F74" s="80">
        <v>0</v>
      </c>
      <c r="G74" s="18">
        <f>F74*E74</f>
        <v>0</v>
      </c>
      <c r="H74" s="126">
        <f>G74+G75</f>
        <v>0</v>
      </c>
    </row>
    <row r="75" spans="1:8" ht="39" customHeight="1" x14ac:dyDescent="0.2">
      <c r="A75" s="128"/>
      <c r="B75" s="17" t="s">
        <v>215</v>
      </c>
      <c r="C75" s="79"/>
      <c r="D75" s="79"/>
      <c r="E75" s="14">
        <v>5</v>
      </c>
      <c r="F75" s="80"/>
      <c r="G75" s="18">
        <f>F74*E75</f>
        <v>0</v>
      </c>
      <c r="H75" s="126"/>
    </row>
    <row r="76" spans="1:8" ht="34.5" customHeight="1" x14ac:dyDescent="0.2">
      <c r="A76" s="128">
        <v>31</v>
      </c>
      <c r="B76" s="17" t="s">
        <v>219</v>
      </c>
      <c r="C76" s="79"/>
      <c r="D76" s="79" t="s">
        <v>13</v>
      </c>
      <c r="E76" s="32">
        <v>3</v>
      </c>
      <c r="F76" s="80">
        <v>0</v>
      </c>
      <c r="G76" s="18">
        <f>F76*E76</f>
        <v>0</v>
      </c>
      <c r="H76" s="126">
        <f>G76+G77</f>
        <v>0</v>
      </c>
    </row>
    <row r="77" spans="1:8" ht="42.75" customHeight="1" x14ac:dyDescent="0.2">
      <c r="A77" s="128"/>
      <c r="B77" s="17" t="s">
        <v>215</v>
      </c>
      <c r="C77" s="79"/>
      <c r="D77" s="79"/>
      <c r="E77" s="14">
        <v>5</v>
      </c>
      <c r="F77" s="80"/>
      <c r="G77" s="18">
        <f>F76*E77</f>
        <v>0</v>
      </c>
      <c r="H77" s="126"/>
    </row>
    <row r="78" spans="1:8" ht="52.5" customHeight="1" x14ac:dyDescent="0.2">
      <c r="A78" s="130">
        <v>32</v>
      </c>
      <c r="B78" s="21" t="s">
        <v>220</v>
      </c>
      <c r="C78" s="61"/>
      <c r="D78" s="62" t="s">
        <v>5</v>
      </c>
      <c r="E78" s="35">
        <v>11</v>
      </c>
      <c r="F78" s="63">
        <v>0</v>
      </c>
      <c r="G78" s="36">
        <f>F78*E78</f>
        <v>0</v>
      </c>
      <c r="H78" s="131">
        <f>G78+G79+G80</f>
        <v>0</v>
      </c>
    </row>
    <row r="79" spans="1:8" ht="44.25" customHeight="1" x14ac:dyDescent="0.2">
      <c r="A79" s="130"/>
      <c r="B79" s="21" t="s">
        <v>221</v>
      </c>
      <c r="C79" s="61"/>
      <c r="D79" s="62"/>
      <c r="E79" s="24">
        <v>2</v>
      </c>
      <c r="F79" s="63"/>
      <c r="G79" s="36">
        <f>F78*E79</f>
        <v>0</v>
      </c>
      <c r="H79" s="131"/>
    </row>
    <row r="80" spans="1:8" ht="45.75" customHeight="1" x14ac:dyDescent="0.2">
      <c r="A80" s="130"/>
      <c r="B80" s="21" t="s">
        <v>222</v>
      </c>
      <c r="C80" s="61"/>
      <c r="D80" s="62"/>
      <c r="E80" s="22">
        <v>10</v>
      </c>
      <c r="F80" s="63"/>
      <c r="G80" s="36">
        <f>F78*E80</f>
        <v>0</v>
      </c>
      <c r="H80" s="131"/>
    </row>
    <row r="81" spans="1:8" ht="44.25" customHeight="1" x14ac:dyDescent="0.2">
      <c r="A81" s="130">
        <v>33</v>
      </c>
      <c r="B81" s="21" t="s">
        <v>223</v>
      </c>
      <c r="C81" s="61"/>
      <c r="D81" s="62" t="s">
        <v>5</v>
      </c>
      <c r="E81" s="35">
        <v>10</v>
      </c>
      <c r="F81" s="63">
        <v>0</v>
      </c>
      <c r="G81" s="36">
        <f>F81*E81</f>
        <v>0</v>
      </c>
      <c r="H81" s="131">
        <f>G81+G82+G83</f>
        <v>0</v>
      </c>
    </row>
    <row r="82" spans="1:8" ht="40.5" customHeight="1" x14ac:dyDescent="0.2">
      <c r="A82" s="130"/>
      <c r="B82" s="21" t="s">
        <v>224</v>
      </c>
      <c r="C82" s="61"/>
      <c r="D82" s="62"/>
      <c r="E82" s="24">
        <v>20</v>
      </c>
      <c r="F82" s="63"/>
      <c r="G82" s="36">
        <f>F81*E82</f>
        <v>0</v>
      </c>
      <c r="H82" s="131"/>
    </row>
    <row r="83" spans="1:8" ht="45" customHeight="1" x14ac:dyDescent="0.2">
      <c r="A83" s="130"/>
      <c r="B83" s="21" t="s">
        <v>225</v>
      </c>
      <c r="C83" s="61"/>
      <c r="D83" s="62"/>
      <c r="E83" s="22">
        <v>20</v>
      </c>
      <c r="F83" s="63"/>
      <c r="G83" s="36">
        <f>F81*E83</f>
        <v>0</v>
      </c>
      <c r="H83" s="131"/>
    </row>
    <row r="84" spans="1:8" ht="24" x14ac:dyDescent="0.2">
      <c r="A84" s="130">
        <v>34</v>
      </c>
      <c r="B84" s="21" t="s">
        <v>226</v>
      </c>
      <c r="C84" s="61"/>
      <c r="D84" s="62" t="s">
        <v>5</v>
      </c>
      <c r="E84" s="35">
        <v>20</v>
      </c>
      <c r="F84" s="63">
        <v>0</v>
      </c>
      <c r="G84" s="36">
        <f>F84*E84</f>
        <v>0</v>
      </c>
      <c r="H84" s="131">
        <f>G84+G85</f>
        <v>0</v>
      </c>
    </row>
    <row r="85" spans="1:8" ht="39.75" customHeight="1" x14ac:dyDescent="0.2">
      <c r="A85" s="130"/>
      <c r="B85" s="21" t="s">
        <v>227</v>
      </c>
      <c r="C85" s="61"/>
      <c r="D85" s="62"/>
      <c r="E85" s="22">
        <v>25</v>
      </c>
      <c r="F85" s="63"/>
      <c r="G85" s="36">
        <f>F84*E85</f>
        <v>0</v>
      </c>
      <c r="H85" s="132"/>
    </row>
    <row r="86" spans="1:8" ht="42.75" customHeight="1" x14ac:dyDescent="0.2">
      <c r="A86" s="130">
        <v>35</v>
      </c>
      <c r="B86" s="21" t="s">
        <v>228</v>
      </c>
      <c r="C86" s="64"/>
      <c r="D86" s="62" t="s">
        <v>5</v>
      </c>
      <c r="E86" s="35">
        <v>10</v>
      </c>
      <c r="F86" s="63">
        <v>0</v>
      </c>
      <c r="G86" s="36">
        <f>F86*E86</f>
        <v>0</v>
      </c>
      <c r="H86" s="131">
        <f>G86+G87+G88</f>
        <v>0</v>
      </c>
    </row>
    <row r="87" spans="1:8" ht="52.5" customHeight="1" x14ac:dyDescent="0.2">
      <c r="A87" s="130"/>
      <c r="B87" s="21" t="s">
        <v>229</v>
      </c>
      <c r="C87" s="64"/>
      <c r="D87" s="62"/>
      <c r="E87" s="24">
        <v>10</v>
      </c>
      <c r="F87" s="63"/>
      <c r="G87" s="36">
        <f>F86*E87</f>
        <v>0</v>
      </c>
      <c r="H87" s="131"/>
    </row>
    <row r="88" spans="1:8" ht="45.75" customHeight="1" x14ac:dyDescent="0.2">
      <c r="A88" s="130"/>
      <c r="B88" s="21" t="s">
        <v>230</v>
      </c>
      <c r="C88" s="64"/>
      <c r="D88" s="62"/>
      <c r="E88" s="22">
        <v>25</v>
      </c>
      <c r="F88" s="63"/>
      <c r="G88" s="36">
        <f>F86*E88</f>
        <v>0</v>
      </c>
      <c r="H88" s="131"/>
    </row>
    <row r="89" spans="1:8" ht="46.5" customHeight="1" x14ac:dyDescent="0.2">
      <c r="A89" s="130">
        <v>36</v>
      </c>
      <c r="B89" s="21" t="s">
        <v>231</v>
      </c>
      <c r="C89" s="61"/>
      <c r="D89" s="62" t="s">
        <v>5</v>
      </c>
      <c r="E89" s="35">
        <v>80</v>
      </c>
      <c r="F89" s="63">
        <v>0</v>
      </c>
      <c r="G89" s="36">
        <f>F89*E89</f>
        <v>0</v>
      </c>
      <c r="H89" s="133">
        <f>G89+G90</f>
        <v>0</v>
      </c>
    </row>
    <row r="90" spans="1:8" ht="48" customHeight="1" x14ac:dyDescent="0.2">
      <c r="A90" s="130"/>
      <c r="B90" s="21" t="s">
        <v>232</v>
      </c>
      <c r="C90" s="61"/>
      <c r="D90" s="62"/>
      <c r="E90" s="22">
        <v>30</v>
      </c>
      <c r="F90" s="63"/>
      <c r="G90" s="36">
        <f>F89*E90</f>
        <v>0</v>
      </c>
      <c r="H90" s="133"/>
    </row>
    <row r="91" spans="1:8" ht="36.75" customHeight="1" x14ac:dyDescent="0.2">
      <c r="A91" s="134">
        <v>37</v>
      </c>
      <c r="B91" s="21" t="s">
        <v>233</v>
      </c>
      <c r="C91" s="61"/>
      <c r="D91" s="62" t="s">
        <v>5</v>
      </c>
      <c r="E91" s="38">
        <v>2</v>
      </c>
      <c r="F91" s="63">
        <v>0</v>
      </c>
      <c r="G91" s="36">
        <f>F91*E91</f>
        <v>0</v>
      </c>
      <c r="H91" s="131">
        <f>G92+G91</f>
        <v>0</v>
      </c>
    </row>
    <row r="92" spans="1:8" ht="49.5" customHeight="1" x14ac:dyDescent="0.2">
      <c r="A92" s="134"/>
      <c r="B92" s="21" t="s">
        <v>234</v>
      </c>
      <c r="C92" s="61"/>
      <c r="D92" s="62"/>
      <c r="E92" s="22">
        <v>10</v>
      </c>
      <c r="F92" s="63"/>
      <c r="G92" s="36">
        <f>F91*E92</f>
        <v>0</v>
      </c>
      <c r="H92" s="132"/>
    </row>
    <row r="93" spans="1:8" ht="36" x14ac:dyDescent="0.2">
      <c r="A93" s="134">
        <v>38</v>
      </c>
      <c r="B93" s="21" t="s">
        <v>235</v>
      </c>
      <c r="C93" s="61"/>
      <c r="D93" s="62" t="s">
        <v>5</v>
      </c>
      <c r="E93" s="38">
        <v>1</v>
      </c>
      <c r="F93" s="63">
        <v>0</v>
      </c>
      <c r="G93" s="36">
        <f>F93*E93</f>
        <v>0</v>
      </c>
      <c r="H93" s="131">
        <f>G94+G93</f>
        <v>0</v>
      </c>
    </row>
    <row r="94" spans="1:8" ht="36" x14ac:dyDescent="0.2">
      <c r="A94" s="134"/>
      <c r="B94" s="21" t="s">
        <v>236</v>
      </c>
      <c r="C94" s="61"/>
      <c r="D94" s="62"/>
      <c r="E94" s="22">
        <v>15</v>
      </c>
      <c r="F94" s="63"/>
      <c r="G94" s="36">
        <f>F93*E94</f>
        <v>0</v>
      </c>
      <c r="H94" s="132"/>
    </row>
    <row r="95" spans="1:8" ht="51" customHeight="1" x14ac:dyDescent="0.2">
      <c r="A95" s="134">
        <v>39</v>
      </c>
      <c r="B95" s="21" t="s">
        <v>237</v>
      </c>
      <c r="C95" s="61"/>
      <c r="D95" s="62" t="s">
        <v>5</v>
      </c>
      <c r="E95" s="35">
        <v>50</v>
      </c>
      <c r="F95" s="63">
        <v>0</v>
      </c>
      <c r="G95" s="36">
        <f>F95*E95</f>
        <v>0</v>
      </c>
      <c r="H95" s="131">
        <f>G95+G96</f>
        <v>0</v>
      </c>
    </row>
    <row r="96" spans="1:8" ht="50.25" customHeight="1" x14ac:dyDescent="0.2">
      <c r="A96" s="134"/>
      <c r="B96" s="21" t="s">
        <v>238</v>
      </c>
      <c r="C96" s="61"/>
      <c r="D96" s="62"/>
      <c r="E96" s="22">
        <v>50</v>
      </c>
      <c r="F96" s="63"/>
      <c r="G96" s="36">
        <f>F95*E96</f>
        <v>0</v>
      </c>
      <c r="H96" s="132"/>
    </row>
    <row r="97" spans="1:8" ht="33.75" customHeight="1" x14ac:dyDescent="0.2">
      <c r="A97" s="134">
        <v>40</v>
      </c>
      <c r="B97" s="21" t="s">
        <v>239</v>
      </c>
      <c r="C97" s="61"/>
      <c r="D97" s="62" t="s">
        <v>9</v>
      </c>
      <c r="E97" s="35">
        <v>48</v>
      </c>
      <c r="F97" s="63">
        <v>0</v>
      </c>
      <c r="G97" s="36">
        <f>F97*E97</f>
        <v>0</v>
      </c>
      <c r="H97" s="131">
        <f>G97+G98+G99</f>
        <v>0</v>
      </c>
    </row>
    <row r="98" spans="1:8" ht="26.25" customHeight="1" x14ac:dyDescent="0.2">
      <c r="A98" s="134"/>
      <c r="B98" s="21" t="s">
        <v>240</v>
      </c>
      <c r="C98" s="61"/>
      <c r="D98" s="62"/>
      <c r="E98" s="23">
        <v>84</v>
      </c>
      <c r="F98" s="63"/>
      <c r="G98" s="36">
        <f>F97*E98</f>
        <v>0</v>
      </c>
      <c r="H98" s="131"/>
    </row>
    <row r="99" spans="1:8" ht="24" x14ac:dyDescent="0.2">
      <c r="A99" s="134"/>
      <c r="B99" s="21" t="s">
        <v>241</v>
      </c>
      <c r="C99" s="61"/>
      <c r="D99" s="62"/>
      <c r="E99" s="22">
        <v>30</v>
      </c>
      <c r="F99" s="63"/>
      <c r="G99" s="36">
        <f>F97*E99</f>
        <v>0</v>
      </c>
      <c r="H99" s="131"/>
    </row>
    <row r="100" spans="1:8" ht="24" customHeight="1" x14ac:dyDescent="0.2">
      <c r="A100" s="134">
        <v>41</v>
      </c>
      <c r="B100" s="21" t="s">
        <v>242</v>
      </c>
      <c r="C100" s="61"/>
      <c r="D100" s="62" t="s">
        <v>5</v>
      </c>
      <c r="E100" s="35">
        <v>20</v>
      </c>
      <c r="F100" s="63">
        <v>0</v>
      </c>
      <c r="G100" s="36">
        <f>F100*E100</f>
        <v>0</v>
      </c>
      <c r="H100" s="131">
        <f>G100+G101+G102</f>
        <v>0</v>
      </c>
    </row>
    <row r="101" spans="1:8" ht="31.5" customHeight="1" x14ac:dyDescent="0.2">
      <c r="A101" s="134"/>
      <c r="B101" s="21" t="s">
        <v>243</v>
      </c>
      <c r="C101" s="61"/>
      <c r="D101" s="62"/>
      <c r="E101" s="24">
        <v>10</v>
      </c>
      <c r="F101" s="63"/>
      <c r="G101" s="36">
        <f>E101*F100</f>
        <v>0</v>
      </c>
      <c r="H101" s="131"/>
    </row>
    <row r="102" spans="1:8" ht="24" x14ac:dyDescent="0.2">
      <c r="A102" s="134"/>
      <c r="B102" s="21" t="s">
        <v>244</v>
      </c>
      <c r="C102" s="61"/>
      <c r="D102" s="62"/>
      <c r="E102" s="22">
        <v>50</v>
      </c>
      <c r="F102" s="63"/>
      <c r="G102" s="36">
        <f>F100*E102</f>
        <v>0</v>
      </c>
      <c r="H102" s="131"/>
    </row>
    <row r="103" spans="1:8" ht="39" customHeight="1" x14ac:dyDescent="0.2">
      <c r="A103" s="134">
        <v>42</v>
      </c>
      <c r="B103" s="21" t="s">
        <v>245</v>
      </c>
      <c r="C103" s="61"/>
      <c r="D103" s="62" t="s">
        <v>5</v>
      </c>
      <c r="E103" s="35">
        <v>30</v>
      </c>
      <c r="F103" s="63">
        <v>0</v>
      </c>
      <c r="G103" s="36">
        <f>F103*E103</f>
        <v>0</v>
      </c>
      <c r="H103" s="131">
        <f>G103+G104</f>
        <v>0</v>
      </c>
    </row>
    <row r="104" spans="1:8" ht="38.25" customHeight="1" x14ac:dyDescent="0.2">
      <c r="A104" s="134"/>
      <c r="B104" s="21" t="s">
        <v>240</v>
      </c>
      <c r="C104" s="61"/>
      <c r="D104" s="62"/>
      <c r="E104" s="23">
        <v>84</v>
      </c>
      <c r="F104" s="63"/>
      <c r="G104" s="36">
        <f>F103*E104</f>
        <v>0</v>
      </c>
      <c r="H104" s="132"/>
    </row>
    <row r="105" spans="1:8" ht="24" customHeight="1" x14ac:dyDescent="0.2">
      <c r="A105" s="134">
        <v>43</v>
      </c>
      <c r="B105" s="21" t="s">
        <v>246</v>
      </c>
      <c r="C105" s="61"/>
      <c r="D105" s="62" t="s">
        <v>5</v>
      </c>
      <c r="E105" s="35">
        <v>40</v>
      </c>
      <c r="F105" s="63">
        <v>0</v>
      </c>
      <c r="G105" s="36">
        <f>F105*E105</f>
        <v>0</v>
      </c>
      <c r="H105" s="131">
        <f>G105+G106</f>
        <v>0</v>
      </c>
    </row>
    <row r="106" spans="1:8" ht="47.25" customHeight="1" x14ac:dyDescent="0.2">
      <c r="A106" s="134"/>
      <c r="B106" s="21" t="s">
        <v>247</v>
      </c>
      <c r="C106" s="61"/>
      <c r="D106" s="62"/>
      <c r="E106" s="24">
        <v>10</v>
      </c>
      <c r="F106" s="63"/>
      <c r="G106" s="36">
        <f>F105*E106</f>
        <v>0</v>
      </c>
      <c r="H106" s="132"/>
    </row>
    <row r="107" spans="1:8" ht="28.5" customHeight="1" x14ac:dyDescent="0.2">
      <c r="A107" s="135">
        <v>44</v>
      </c>
      <c r="B107" s="41" t="s">
        <v>248</v>
      </c>
      <c r="C107" s="65"/>
      <c r="D107" s="65" t="s">
        <v>20</v>
      </c>
      <c r="E107" s="38">
        <v>6</v>
      </c>
      <c r="F107" s="63">
        <v>0</v>
      </c>
      <c r="G107" s="36">
        <f>F107*E107</f>
        <v>0</v>
      </c>
      <c r="H107" s="131">
        <f>G107+G108+G109</f>
        <v>0</v>
      </c>
    </row>
    <row r="108" spans="1:8" ht="27" customHeight="1" x14ac:dyDescent="0.2">
      <c r="A108" s="135"/>
      <c r="B108" s="41" t="s">
        <v>249</v>
      </c>
      <c r="C108" s="65"/>
      <c r="D108" s="65"/>
      <c r="E108" s="24">
        <v>16</v>
      </c>
      <c r="F108" s="63"/>
      <c r="G108" s="36">
        <f>F107*E108</f>
        <v>0</v>
      </c>
      <c r="H108" s="132"/>
    </row>
    <row r="109" spans="1:8" ht="24" x14ac:dyDescent="0.2">
      <c r="A109" s="135"/>
      <c r="B109" s="41" t="s">
        <v>250</v>
      </c>
      <c r="C109" s="65"/>
      <c r="D109" s="65"/>
      <c r="E109" s="23">
        <v>20</v>
      </c>
      <c r="F109" s="63"/>
      <c r="G109" s="36">
        <f>F107*E109</f>
        <v>0</v>
      </c>
      <c r="H109" s="132"/>
    </row>
    <row r="110" spans="1:8" ht="24" x14ac:dyDescent="0.2">
      <c r="A110" s="135">
        <v>45</v>
      </c>
      <c r="B110" s="41" t="s">
        <v>251</v>
      </c>
      <c r="C110" s="65"/>
      <c r="D110" s="66" t="s">
        <v>5</v>
      </c>
      <c r="E110" s="38">
        <v>150</v>
      </c>
      <c r="F110" s="63">
        <v>0</v>
      </c>
      <c r="G110" s="36">
        <f>F110*E110</f>
        <v>0</v>
      </c>
      <c r="H110" s="131">
        <f>G110+G111+G112</f>
        <v>0</v>
      </c>
    </row>
    <row r="111" spans="1:8" ht="24" x14ac:dyDescent="0.2">
      <c r="A111" s="135"/>
      <c r="B111" s="41" t="s">
        <v>249</v>
      </c>
      <c r="C111" s="65"/>
      <c r="D111" s="66"/>
      <c r="E111" s="24">
        <v>225</v>
      </c>
      <c r="F111" s="63"/>
      <c r="G111" s="36">
        <f>E111*F110</f>
        <v>0</v>
      </c>
      <c r="H111" s="132"/>
    </row>
    <row r="112" spans="1:8" ht="31.5" customHeight="1" x14ac:dyDescent="0.2">
      <c r="A112" s="135"/>
      <c r="B112" s="41" t="s">
        <v>250</v>
      </c>
      <c r="C112" s="65"/>
      <c r="D112" s="66"/>
      <c r="E112" s="23">
        <v>600</v>
      </c>
      <c r="F112" s="63"/>
      <c r="G112" s="36">
        <f>E112*F110</f>
        <v>0</v>
      </c>
      <c r="H112" s="132"/>
    </row>
    <row r="113" spans="1:8" ht="24" x14ac:dyDescent="0.2">
      <c r="A113" s="134">
        <v>46</v>
      </c>
      <c r="B113" s="21" t="s">
        <v>252</v>
      </c>
      <c r="C113" s="61"/>
      <c r="D113" s="62" t="s">
        <v>9</v>
      </c>
      <c r="E113" s="35">
        <v>2</v>
      </c>
      <c r="F113" s="63">
        <v>0</v>
      </c>
      <c r="G113" s="36">
        <f>F113*E113</f>
        <v>0</v>
      </c>
      <c r="H113" s="131">
        <f>G113+G114</f>
        <v>0</v>
      </c>
    </row>
    <row r="114" spans="1:8" ht="24" x14ac:dyDescent="0.2">
      <c r="A114" s="134"/>
      <c r="B114" s="21" t="s">
        <v>253</v>
      </c>
      <c r="C114" s="61"/>
      <c r="D114" s="62"/>
      <c r="E114" s="22">
        <v>20</v>
      </c>
      <c r="F114" s="63"/>
      <c r="G114" s="36">
        <f>F113*E114</f>
        <v>0</v>
      </c>
      <c r="H114" s="132"/>
    </row>
    <row r="115" spans="1:8" ht="32.25" customHeight="1" x14ac:dyDescent="0.2">
      <c r="A115" s="134">
        <v>47</v>
      </c>
      <c r="B115" s="21" t="s">
        <v>254</v>
      </c>
      <c r="C115" s="64"/>
      <c r="D115" s="62" t="s">
        <v>5</v>
      </c>
      <c r="E115" s="35">
        <v>20</v>
      </c>
      <c r="F115" s="63">
        <v>0</v>
      </c>
      <c r="G115" s="36">
        <f>F115*E115</f>
        <v>0</v>
      </c>
      <c r="H115" s="131">
        <f>G115+G116</f>
        <v>0</v>
      </c>
    </row>
    <row r="116" spans="1:8" ht="56.25" customHeight="1" x14ac:dyDescent="0.2">
      <c r="A116" s="134"/>
      <c r="B116" s="21" t="s">
        <v>255</v>
      </c>
      <c r="C116" s="64"/>
      <c r="D116" s="62"/>
      <c r="E116" s="24">
        <v>20</v>
      </c>
      <c r="F116" s="63"/>
      <c r="G116" s="36">
        <f>F115*E116</f>
        <v>0</v>
      </c>
      <c r="H116" s="132"/>
    </row>
    <row r="117" spans="1:8" ht="58.5" customHeight="1" x14ac:dyDescent="0.2">
      <c r="A117" s="136">
        <v>48</v>
      </c>
      <c r="B117" s="21" t="s">
        <v>256</v>
      </c>
      <c r="C117" s="34"/>
      <c r="D117" s="35" t="s">
        <v>5</v>
      </c>
      <c r="E117" s="35">
        <v>6</v>
      </c>
      <c r="F117" s="36">
        <v>0</v>
      </c>
      <c r="G117" s="36">
        <f>F117*E117</f>
        <v>0</v>
      </c>
      <c r="H117" s="137">
        <f>G117</f>
        <v>0</v>
      </c>
    </row>
    <row r="118" spans="1:8" ht="41.25" customHeight="1" x14ac:dyDescent="0.2">
      <c r="A118" s="136">
        <v>49</v>
      </c>
      <c r="B118" s="21" t="s">
        <v>256</v>
      </c>
      <c r="C118" s="34"/>
      <c r="D118" s="35" t="s">
        <v>5</v>
      </c>
      <c r="E118" s="35">
        <v>2</v>
      </c>
      <c r="F118" s="36">
        <v>0</v>
      </c>
      <c r="G118" s="36">
        <f>F118*E118</f>
        <v>0</v>
      </c>
      <c r="H118" s="137">
        <f>G118</f>
        <v>0</v>
      </c>
    </row>
    <row r="119" spans="1:8" ht="33.75" customHeight="1" x14ac:dyDescent="0.2">
      <c r="A119" s="136">
        <v>50</v>
      </c>
      <c r="B119" s="21" t="s">
        <v>254</v>
      </c>
      <c r="C119" s="34"/>
      <c r="D119" s="35" t="s">
        <v>5</v>
      </c>
      <c r="E119" s="35">
        <v>2</v>
      </c>
      <c r="F119" s="36">
        <v>0</v>
      </c>
      <c r="G119" s="36">
        <f>F119*E119</f>
        <v>0</v>
      </c>
      <c r="H119" s="137">
        <f>G119</f>
        <v>0</v>
      </c>
    </row>
    <row r="120" spans="1:8" ht="32.25" customHeight="1" x14ac:dyDescent="0.2">
      <c r="A120" s="136">
        <v>51</v>
      </c>
      <c r="B120" s="21" t="s">
        <v>254</v>
      </c>
      <c r="C120" s="34"/>
      <c r="D120" s="35" t="s">
        <v>9</v>
      </c>
      <c r="E120" s="35">
        <v>2</v>
      </c>
      <c r="F120" s="36">
        <v>0</v>
      </c>
      <c r="G120" s="36">
        <f>F120*E120</f>
        <v>0</v>
      </c>
      <c r="H120" s="137">
        <f>G120</f>
        <v>0</v>
      </c>
    </row>
    <row r="121" spans="1:8" ht="31.5" customHeight="1" x14ac:dyDescent="0.2">
      <c r="A121" s="134">
        <v>52</v>
      </c>
      <c r="B121" s="21" t="s">
        <v>257</v>
      </c>
      <c r="C121" s="61"/>
      <c r="D121" s="62" t="s">
        <v>5</v>
      </c>
      <c r="E121" s="35">
        <v>80</v>
      </c>
      <c r="F121" s="63">
        <v>0</v>
      </c>
      <c r="G121" s="36">
        <f>F121*E121</f>
        <v>0</v>
      </c>
      <c r="H121" s="131">
        <f>G121+G122</f>
        <v>0</v>
      </c>
    </row>
    <row r="122" spans="1:8" ht="24" x14ac:dyDescent="0.2">
      <c r="A122" s="134"/>
      <c r="B122" s="21" t="s">
        <v>258</v>
      </c>
      <c r="C122" s="61"/>
      <c r="D122" s="62"/>
      <c r="E122" s="23">
        <v>50</v>
      </c>
      <c r="F122" s="63"/>
      <c r="G122" s="36">
        <f>F121*E122</f>
        <v>0</v>
      </c>
      <c r="H122" s="132"/>
    </row>
    <row r="123" spans="1:8" ht="24" x14ac:dyDescent="0.2">
      <c r="A123" s="134">
        <v>53</v>
      </c>
      <c r="B123" s="21" t="s">
        <v>259</v>
      </c>
      <c r="C123" s="61"/>
      <c r="D123" s="62" t="s">
        <v>5</v>
      </c>
      <c r="E123" s="35">
        <v>5</v>
      </c>
      <c r="F123" s="63">
        <v>0</v>
      </c>
      <c r="G123" s="36">
        <f>F123*E123</f>
        <v>0</v>
      </c>
      <c r="H123" s="131">
        <f>G123+G124+G125</f>
        <v>0</v>
      </c>
    </row>
    <row r="124" spans="1:8" ht="24" x14ac:dyDescent="0.2">
      <c r="A124" s="134"/>
      <c r="B124" s="21" t="s">
        <v>260</v>
      </c>
      <c r="C124" s="61"/>
      <c r="D124" s="62"/>
      <c r="E124" s="24">
        <v>25</v>
      </c>
      <c r="F124" s="63"/>
      <c r="G124" s="36">
        <f>F123*E124</f>
        <v>0</v>
      </c>
      <c r="H124" s="131"/>
    </row>
    <row r="125" spans="1:8" ht="24" x14ac:dyDescent="0.2">
      <c r="A125" s="134"/>
      <c r="B125" s="21" t="s">
        <v>261</v>
      </c>
      <c r="C125" s="61"/>
      <c r="D125" s="62"/>
      <c r="E125" s="22">
        <v>20</v>
      </c>
      <c r="F125" s="63"/>
      <c r="G125" s="36">
        <f>F123*E125</f>
        <v>0</v>
      </c>
      <c r="H125" s="131"/>
    </row>
    <row r="126" spans="1:8" ht="24" x14ac:dyDescent="0.2">
      <c r="A126" s="134">
        <v>54</v>
      </c>
      <c r="B126" s="21" t="s">
        <v>262</v>
      </c>
      <c r="C126" s="61"/>
      <c r="D126" s="62" t="s">
        <v>5</v>
      </c>
      <c r="E126" s="35">
        <v>20</v>
      </c>
      <c r="F126" s="63">
        <v>0</v>
      </c>
      <c r="G126" s="36">
        <f>F126*E126</f>
        <v>0</v>
      </c>
      <c r="H126" s="131">
        <f>G126+G127+G128</f>
        <v>0</v>
      </c>
    </row>
    <row r="127" spans="1:8" ht="34.5" customHeight="1" x14ac:dyDescent="0.2">
      <c r="A127" s="134"/>
      <c r="B127" s="21" t="s">
        <v>263</v>
      </c>
      <c r="C127" s="61"/>
      <c r="D127" s="62"/>
      <c r="E127" s="24">
        <v>10</v>
      </c>
      <c r="F127" s="63"/>
      <c r="G127" s="36">
        <f>F126*E127</f>
        <v>0</v>
      </c>
      <c r="H127" s="131"/>
    </row>
    <row r="128" spans="1:8" ht="44.25" customHeight="1" x14ac:dyDescent="0.2">
      <c r="A128" s="134"/>
      <c r="B128" s="21" t="s">
        <v>264</v>
      </c>
      <c r="C128" s="61"/>
      <c r="D128" s="62"/>
      <c r="E128" s="22">
        <v>15</v>
      </c>
      <c r="F128" s="63"/>
      <c r="G128" s="36">
        <f>F126*E128</f>
        <v>0</v>
      </c>
      <c r="H128" s="131"/>
    </row>
    <row r="129" spans="1:8" ht="51.75" customHeight="1" x14ac:dyDescent="0.2">
      <c r="A129" s="138">
        <v>55</v>
      </c>
      <c r="B129" s="21" t="s">
        <v>262</v>
      </c>
      <c r="C129" s="70"/>
      <c r="D129" s="73" t="s">
        <v>5</v>
      </c>
      <c r="E129" s="35">
        <v>10</v>
      </c>
      <c r="F129" s="76">
        <v>0</v>
      </c>
      <c r="G129" s="36">
        <f>F129*E129</f>
        <v>0</v>
      </c>
      <c r="H129" s="139">
        <f>G129+G130+G131</f>
        <v>0</v>
      </c>
    </row>
    <row r="130" spans="1:8" ht="45" customHeight="1" x14ac:dyDescent="0.2">
      <c r="A130" s="140"/>
      <c r="B130" s="21" t="s">
        <v>265</v>
      </c>
      <c r="C130" s="71"/>
      <c r="D130" s="74"/>
      <c r="E130" s="24">
        <v>10</v>
      </c>
      <c r="F130" s="77"/>
      <c r="G130" s="36">
        <f>E130*F129</f>
        <v>0</v>
      </c>
      <c r="H130" s="141"/>
    </row>
    <row r="131" spans="1:8" ht="45" customHeight="1" x14ac:dyDescent="0.2">
      <c r="A131" s="142"/>
      <c r="B131" s="21" t="s">
        <v>379</v>
      </c>
      <c r="C131" s="72"/>
      <c r="D131" s="75"/>
      <c r="E131" s="23">
        <v>30</v>
      </c>
      <c r="F131" s="78"/>
      <c r="G131" s="36">
        <f>F129*E131</f>
        <v>0</v>
      </c>
      <c r="H131" s="143"/>
    </row>
    <row r="132" spans="1:8" ht="51" customHeight="1" x14ac:dyDescent="0.2">
      <c r="A132" s="134">
        <v>56</v>
      </c>
      <c r="B132" s="21" t="s">
        <v>266</v>
      </c>
      <c r="C132" s="61"/>
      <c r="D132" s="62" t="s">
        <v>5</v>
      </c>
      <c r="E132" s="35">
        <v>10</v>
      </c>
      <c r="F132" s="63">
        <v>0</v>
      </c>
      <c r="G132" s="36">
        <f>F132*E132</f>
        <v>0</v>
      </c>
      <c r="H132" s="131">
        <f>G132+G133+G134</f>
        <v>0</v>
      </c>
    </row>
    <row r="133" spans="1:8" ht="52.5" customHeight="1" x14ac:dyDescent="0.2">
      <c r="A133" s="134"/>
      <c r="B133" s="21" t="s">
        <v>267</v>
      </c>
      <c r="C133" s="61"/>
      <c r="D133" s="62"/>
      <c r="E133" s="24">
        <v>5</v>
      </c>
      <c r="F133" s="63"/>
      <c r="G133" s="36">
        <f>F132*E133</f>
        <v>0</v>
      </c>
      <c r="H133" s="131"/>
    </row>
    <row r="134" spans="1:8" ht="53.25" customHeight="1" x14ac:dyDescent="0.2">
      <c r="A134" s="134"/>
      <c r="B134" s="21" t="s">
        <v>268</v>
      </c>
      <c r="C134" s="61"/>
      <c r="D134" s="62"/>
      <c r="E134" s="25">
        <v>21</v>
      </c>
      <c r="F134" s="63"/>
      <c r="G134" s="36">
        <f>F132*E134</f>
        <v>0</v>
      </c>
      <c r="H134" s="131"/>
    </row>
    <row r="135" spans="1:8" ht="45.75" customHeight="1" x14ac:dyDescent="0.2">
      <c r="A135" s="135">
        <v>57</v>
      </c>
      <c r="B135" s="41" t="s">
        <v>269</v>
      </c>
      <c r="C135" s="65"/>
      <c r="D135" s="66" t="s">
        <v>5</v>
      </c>
      <c r="E135" s="38">
        <v>10</v>
      </c>
      <c r="F135" s="63">
        <v>0</v>
      </c>
      <c r="G135" s="36">
        <f>F135*E135</f>
        <v>0</v>
      </c>
      <c r="H135" s="131">
        <f>G135+G136</f>
        <v>0</v>
      </c>
    </row>
    <row r="136" spans="1:8" ht="44.25" customHeight="1" x14ac:dyDescent="0.2">
      <c r="A136" s="135"/>
      <c r="B136" s="41" t="s">
        <v>270</v>
      </c>
      <c r="C136" s="65"/>
      <c r="D136" s="66"/>
      <c r="E136" s="24">
        <v>5</v>
      </c>
      <c r="F136" s="63"/>
      <c r="G136" s="36">
        <f>F135*E136</f>
        <v>0</v>
      </c>
      <c r="H136" s="132"/>
    </row>
    <row r="137" spans="1:8" ht="39.75" customHeight="1" x14ac:dyDescent="0.2">
      <c r="A137" s="134">
        <v>58</v>
      </c>
      <c r="B137" s="21" t="s">
        <v>269</v>
      </c>
      <c r="C137" s="61"/>
      <c r="D137" s="62" t="s">
        <v>5</v>
      </c>
      <c r="E137" s="35">
        <v>10</v>
      </c>
      <c r="F137" s="63">
        <v>0</v>
      </c>
      <c r="G137" s="36">
        <f>F137*E137</f>
        <v>0</v>
      </c>
      <c r="H137" s="131">
        <f>G137+G138</f>
        <v>0</v>
      </c>
    </row>
    <row r="138" spans="1:8" ht="44.25" customHeight="1" x14ac:dyDescent="0.2">
      <c r="A138" s="134"/>
      <c r="B138" s="21" t="s">
        <v>270</v>
      </c>
      <c r="C138" s="61"/>
      <c r="D138" s="62"/>
      <c r="E138" s="24">
        <v>5</v>
      </c>
      <c r="F138" s="63"/>
      <c r="G138" s="36">
        <f>F137*E138</f>
        <v>0</v>
      </c>
      <c r="H138" s="132"/>
    </row>
    <row r="139" spans="1:8" ht="63" customHeight="1" x14ac:dyDescent="0.2">
      <c r="A139" s="144">
        <v>59</v>
      </c>
      <c r="B139" s="21" t="s">
        <v>271</v>
      </c>
      <c r="C139" s="37"/>
      <c r="D139" s="38" t="s">
        <v>5</v>
      </c>
      <c r="E139" s="38">
        <v>100</v>
      </c>
      <c r="F139" s="36">
        <v>0</v>
      </c>
      <c r="G139" s="36">
        <f>F139*E139</f>
        <v>0</v>
      </c>
      <c r="H139" s="137">
        <f>G139</f>
        <v>0</v>
      </c>
    </row>
    <row r="140" spans="1:8" ht="45.75" customHeight="1" x14ac:dyDescent="0.2">
      <c r="A140" s="134">
        <v>60</v>
      </c>
      <c r="B140" s="21" t="s">
        <v>272</v>
      </c>
      <c r="C140" s="61"/>
      <c r="D140" s="62" t="s">
        <v>5</v>
      </c>
      <c r="E140" s="38">
        <v>2</v>
      </c>
      <c r="F140" s="63">
        <v>0</v>
      </c>
      <c r="G140" s="36">
        <f>F140*E140</f>
        <v>0</v>
      </c>
      <c r="H140" s="131">
        <f>G140+G141</f>
        <v>0</v>
      </c>
    </row>
    <row r="141" spans="1:8" ht="57" customHeight="1" x14ac:dyDescent="0.2">
      <c r="A141" s="134"/>
      <c r="B141" s="21" t="s">
        <v>273</v>
      </c>
      <c r="C141" s="61"/>
      <c r="D141" s="62"/>
      <c r="E141" s="24">
        <v>1</v>
      </c>
      <c r="F141" s="63"/>
      <c r="G141" s="39">
        <f>F140*E141</f>
        <v>0</v>
      </c>
      <c r="H141" s="132"/>
    </row>
    <row r="142" spans="1:8" ht="108.75" customHeight="1" x14ac:dyDescent="0.2">
      <c r="A142" s="144">
        <v>61</v>
      </c>
      <c r="B142" s="41" t="s">
        <v>274</v>
      </c>
      <c r="C142" s="37"/>
      <c r="D142" s="38" t="s">
        <v>5</v>
      </c>
      <c r="E142" s="38">
        <v>1</v>
      </c>
      <c r="F142" s="36">
        <v>0</v>
      </c>
      <c r="G142" s="36">
        <f>F142*E142</f>
        <v>0</v>
      </c>
      <c r="H142" s="137">
        <f>G142</f>
        <v>0</v>
      </c>
    </row>
    <row r="143" spans="1:8" ht="45.75" customHeight="1" x14ac:dyDescent="0.2">
      <c r="A143" s="134">
        <v>62</v>
      </c>
      <c r="B143" s="21" t="s">
        <v>275</v>
      </c>
      <c r="C143" s="61"/>
      <c r="D143" s="62" t="s">
        <v>5</v>
      </c>
      <c r="E143" s="35">
        <v>210</v>
      </c>
      <c r="F143" s="63">
        <v>0</v>
      </c>
      <c r="G143" s="40">
        <f>F143*E143</f>
        <v>0</v>
      </c>
      <c r="H143" s="131">
        <f>G143+G144</f>
        <v>0</v>
      </c>
    </row>
    <row r="144" spans="1:8" ht="45.75" customHeight="1" x14ac:dyDescent="0.2">
      <c r="A144" s="134"/>
      <c r="B144" s="21" t="s">
        <v>276</v>
      </c>
      <c r="C144" s="61"/>
      <c r="D144" s="62"/>
      <c r="E144" s="22">
        <v>210</v>
      </c>
      <c r="F144" s="63"/>
      <c r="G144" s="36">
        <f>F143*E144</f>
        <v>0</v>
      </c>
      <c r="H144" s="132"/>
    </row>
    <row r="145" spans="1:8" ht="53.25" customHeight="1" x14ac:dyDescent="0.2">
      <c r="A145" s="134">
        <v>63</v>
      </c>
      <c r="B145" s="21" t="s">
        <v>277</v>
      </c>
      <c r="C145" s="61"/>
      <c r="D145" s="62" t="s">
        <v>5</v>
      </c>
      <c r="E145" s="38">
        <v>18</v>
      </c>
      <c r="F145" s="63">
        <v>0</v>
      </c>
      <c r="G145" s="36">
        <f>F145*E145</f>
        <v>0</v>
      </c>
      <c r="H145" s="131">
        <f>G145+G146</f>
        <v>0</v>
      </c>
    </row>
    <row r="146" spans="1:8" ht="58.5" customHeight="1" x14ac:dyDescent="0.2">
      <c r="A146" s="134"/>
      <c r="B146" s="21" t="s">
        <v>278</v>
      </c>
      <c r="C146" s="61"/>
      <c r="D146" s="62"/>
      <c r="E146" s="23">
        <v>10</v>
      </c>
      <c r="F146" s="63"/>
      <c r="G146" s="36">
        <f>F145*E146</f>
        <v>0</v>
      </c>
      <c r="H146" s="132"/>
    </row>
    <row r="147" spans="1:8" ht="39.75" customHeight="1" x14ac:dyDescent="0.2">
      <c r="A147" s="135">
        <v>64</v>
      </c>
      <c r="B147" s="41" t="s">
        <v>279</v>
      </c>
      <c r="C147" s="69"/>
      <c r="D147" s="65" t="s">
        <v>21</v>
      </c>
      <c r="E147" s="38">
        <v>20</v>
      </c>
      <c r="F147" s="63">
        <v>0</v>
      </c>
      <c r="G147" s="36">
        <f>F147*E147</f>
        <v>0</v>
      </c>
      <c r="H147" s="131">
        <f>G147+G148</f>
        <v>0</v>
      </c>
    </row>
    <row r="148" spans="1:8" ht="38.25" customHeight="1" x14ac:dyDescent="0.2">
      <c r="A148" s="135"/>
      <c r="B148" s="41" t="s">
        <v>280</v>
      </c>
      <c r="C148" s="69"/>
      <c r="D148" s="65"/>
      <c r="E148" s="24">
        <v>20</v>
      </c>
      <c r="F148" s="63"/>
      <c r="G148" s="36">
        <f>E148*F147</f>
        <v>0</v>
      </c>
      <c r="H148" s="132"/>
    </row>
    <row r="149" spans="1:8" ht="42" customHeight="1" x14ac:dyDescent="0.2">
      <c r="A149" s="135">
        <v>65</v>
      </c>
      <c r="B149" s="41" t="s">
        <v>281</v>
      </c>
      <c r="C149" s="65"/>
      <c r="D149" s="65" t="s">
        <v>20</v>
      </c>
      <c r="E149" s="38">
        <v>6</v>
      </c>
      <c r="F149" s="63">
        <v>0</v>
      </c>
      <c r="G149" s="36">
        <f>F149*E149</f>
        <v>0</v>
      </c>
      <c r="H149" s="131">
        <f>G149+G150</f>
        <v>0</v>
      </c>
    </row>
    <row r="150" spans="1:8" ht="44.25" customHeight="1" x14ac:dyDescent="0.2">
      <c r="A150" s="135"/>
      <c r="B150" s="41" t="s">
        <v>282</v>
      </c>
      <c r="C150" s="65"/>
      <c r="D150" s="65"/>
      <c r="E150" s="24">
        <v>20</v>
      </c>
      <c r="F150" s="63"/>
      <c r="G150" s="36">
        <f>F149*E150</f>
        <v>0</v>
      </c>
      <c r="H150" s="132"/>
    </row>
    <row r="151" spans="1:8" ht="43.5" customHeight="1" x14ac:dyDescent="0.2">
      <c r="A151" s="134">
        <v>66</v>
      </c>
      <c r="B151" s="21" t="s">
        <v>283</v>
      </c>
      <c r="C151" s="61"/>
      <c r="D151" s="62" t="s">
        <v>5</v>
      </c>
      <c r="E151" s="35">
        <v>1000</v>
      </c>
      <c r="F151" s="63">
        <v>0</v>
      </c>
      <c r="G151" s="36">
        <f>F151*E151</f>
        <v>0</v>
      </c>
      <c r="H151" s="131">
        <f>G151+G152</f>
        <v>0</v>
      </c>
    </row>
    <row r="152" spans="1:8" ht="47.25" customHeight="1" x14ac:dyDescent="0.2">
      <c r="A152" s="134"/>
      <c r="B152" s="21" t="s">
        <v>284</v>
      </c>
      <c r="C152" s="61"/>
      <c r="D152" s="62"/>
      <c r="E152" s="24">
        <v>1000</v>
      </c>
      <c r="F152" s="63"/>
      <c r="G152" s="36">
        <f>F151*E152</f>
        <v>0</v>
      </c>
      <c r="H152" s="132"/>
    </row>
    <row r="153" spans="1:8" ht="30.75" customHeight="1" x14ac:dyDescent="0.2">
      <c r="A153" s="134">
        <v>67</v>
      </c>
      <c r="B153" s="21" t="s">
        <v>285</v>
      </c>
      <c r="C153" s="61"/>
      <c r="D153" s="62" t="s">
        <v>5</v>
      </c>
      <c r="E153" s="35">
        <v>40</v>
      </c>
      <c r="F153" s="63">
        <v>0</v>
      </c>
      <c r="G153" s="36">
        <f>F153*E153</f>
        <v>0</v>
      </c>
      <c r="H153" s="131">
        <f>G153+G154+G155</f>
        <v>0</v>
      </c>
    </row>
    <row r="154" spans="1:8" ht="29.25" customHeight="1" x14ac:dyDescent="0.2">
      <c r="A154" s="134"/>
      <c r="B154" s="21" t="s">
        <v>286</v>
      </c>
      <c r="C154" s="61"/>
      <c r="D154" s="62"/>
      <c r="E154" s="23">
        <v>100</v>
      </c>
      <c r="F154" s="63"/>
      <c r="G154" s="36">
        <f>F153*E154</f>
        <v>0</v>
      </c>
      <c r="H154" s="131"/>
    </row>
    <row r="155" spans="1:8" ht="36.75" customHeight="1" x14ac:dyDescent="0.2">
      <c r="A155" s="134"/>
      <c r="B155" s="21" t="s">
        <v>287</v>
      </c>
      <c r="C155" s="61"/>
      <c r="D155" s="62"/>
      <c r="E155" s="22">
        <v>30</v>
      </c>
      <c r="F155" s="63"/>
      <c r="G155" s="36">
        <f>F153*E155</f>
        <v>0</v>
      </c>
      <c r="H155" s="131"/>
    </row>
    <row r="156" spans="1:8" ht="24" x14ac:dyDescent="0.2">
      <c r="A156" s="134">
        <v>68</v>
      </c>
      <c r="B156" s="21" t="s">
        <v>288</v>
      </c>
      <c r="C156" s="61"/>
      <c r="D156" s="62" t="s">
        <v>5</v>
      </c>
      <c r="E156" s="35">
        <v>61</v>
      </c>
      <c r="F156" s="63">
        <v>0</v>
      </c>
      <c r="G156" s="36">
        <f>F156*E156</f>
        <v>0</v>
      </c>
      <c r="H156" s="131">
        <f>G156+G157+G158</f>
        <v>0</v>
      </c>
    </row>
    <row r="157" spans="1:8" ht="24" x14ac:dyDescent="0.2">
      <c r="A157" s="134"/>
      <c r="B157" s="21" t="s">
        <v>289</v>
      </c>
      <c r="C157" s="61"/>
      <c r="D157" s="62"/>
      <c r="E157" s="24">
        <v>20</v>
      </c>
      <c r="F157" s="63"/>
      <c r="G157" s="36">
        <f>F156*E157</f>
        <v>0</v>
      </c>
      <c r="H157" s="131"/>
    </row>
    <row r="158" spans="1:8" ht="24" x14ac:dyDescent="0.2">
      <c r="A158" s="134"/>
      <c r="B158" s="21" t="s">
        <v>290</v>
      </c>
      <c r="C158" s="61"/>
      <c r="D158" s="62"/>
      <c r="E158" s="22">
        <v>20</v>
      </c>
      <c r="F158" s="63"/>
      <c r="G158" s="36">
        <f>F156*E158</f>
        <v>0</v>
      </c>
      <c r="H158" s="131"/>
    </row>
    <row r="159" spans="1:8" ht="24" x14ac:dyDescent="0.2">
      <c r="A159" s="134">
        <v>69</v>
      </c>
      <c r="B159" s="21" t="s">
        <v>291</v>
      </c>
      <c r="C159" s="61"/>
      <c r="D159" s="62" t="s">
        <v>5</v>
      </c>
      <c r="E159" s="35">
        <v>10</v>
      </c>
      <c r="F159" s="63">
        <v>0</v>
      </c>
      <c r="G159" s="36">
        <f>F159*E159</f>
        <v>0</v>
      </c>
      <c r="H159" s="131">
        <f>G159+G160+G161</f>
        <v>0</v>
      </c>
    </row>
    <row r="160" spans="1:8" ht="30.75" customHeight="1" x14ac:dyDescent="0.2">
      <c r="A160" s="134"/>
      <c r="B160" s="21" t="s">
        <v>289</v>
      </c>
      <c r="C160" s="61"/>
      <c r="D160" s="62"/>
      <c r="E160" s="24">
        <v>5</v>
      </c>
      <c r="F160" s="63"/>
      <c r="G160" s="36">
        <f>F159*E160</f>
        <v>0</v>
      </c>
      <c r="H160" s="131"/>
    </row>
    <row r="161" spans="1:8" ht="31.5" customHeight="1" x14ac:dyDescent="0.2">
      <c r="A161" s="134"/>
      <c r="B161" s="21" t="s">
        <v>290</v>
      </c>
      <c r="C161" s="61"/>
      <c r="D161" s="62"/>
      <c r="E161" s="22">
        <v>20</v>
      </c>
      <c r="F161" s="63"/>
      <c r="G161" s="36">
        <f>F159*E161</f>
        <v>0</v>
      </c>
      <c r="H161" s="131"/>
    </row>
    <row r="162" spans="1:8" ht="48.75" customHeight="1" x14ac:dyDescent="0.2">
      <c r="A162" s="134">
        <v>70</v>
      </c>
      <c r="B162" s="21" t="s">
        <v>291</v>
      </c>
      <c r="C162" s="61"/>
      <c r="D162" s="62" t="s">
        <v>5</v>
      </c>
      <c r="E162" s="38">
        <v>12</v>
      </c>
      <c r="F162" s="63">
        <v>0</v>
      </c>
      <c r="G162" s="36">
        <f>F162*E162</f>
        <v>0</v>
      </c>
      <c r="H162" s="131">
        <f>G162+G163+G164</f>
        <v>0</v>
      </c>
    </row>
    <row r="163" spans="1:8" ht="34.5" customHeight="1" x14ac:dyDescent="0.2">
      <c r="A163" s="134"/>
      <c r="B163" s="21" t="s">
        <v>289</v>
      </c>
      <c r="C163" s="61"/>
      <c r="D163" s="62"/>
      <c r="E163" s="24">
        <v>6</v>
      </c>
      <c r="F163" s="63"/>
      <c r="G163" s="36">
        <f>F162*E163</f>
        <v>0</v>
      </c>
      <c r="H163" s="131"/>
    </row>
    <row r="164" spans="1:8" ht="46.5" customHeight="1" x14ac:dyDescent="0.2">
      <c r="A164" s="134"/>
      <c r="B164" s="21" t="s">
        <v>290</v>
      </c>
      <c r="C164" s="61"/>
      <c r="D164" s="62"/>
      <c r="E164" s="22">
        <v>10</v>
      </c>
      <c r="F164" s="63"/>
      <c r="G164" s="36">
        <f>F162*E164</f>
        <v>0</v>
      </c>
      <c r="H164" s="131"/>
    </row>
    <row r="165" spans="1:8" ht="56.25" customHeight="1" x14ac:dyDescent="0.2">
      <c r="A165" s="134">
        <v>71</v>
      </c>
      <c r="B165" s="21" t="s">
        <v>292</v>
      </c>
      <c r="C165" s="67"/>
      <c r="D165" s="68" t="s">
        <v>5</v>
      </c>
      <c r="E165" s="42">
        <v>44</v>
      </c>
      <c r="F165" s="63">
        <v>0</v>
      </c>
      <c r="G165" s="36">
        <f>F165*E165</f>
        <v>0</v>
      </c>
      <c r="H165" s="131">
        <f>G165+G166+G167+G168</f>
        <v>0</v>
      </c>
    </row>
    <row r="166" spans="1:8" ht="59.25" customHeight="1" x14ac:dyDescent="0.2">
      <c r="A166" s="134"/>
      <c r="B166" s="21" t="s">
        <v>293</v>
      </c>
      <c r="C166" s="67"/>
      <c r="D166" s="68"/>
      <c r="E166" s="24">
        <v>44</v>
      </c>
      <c r="F166" s="63"/>
      <c r="G166" s="36">
        <f>F165*E166</f>
        <v>0</v>
      </c>
      <c r="H166" s="131"/>
    </row>
    <row r="167" spans="1:8" ht="56.25" customHeight="1" x14ac:dyDescent="0.2">
      <c r="A167" s="134"/>
      <c r="B167" s="21" t="s">
        <v>294</v>
      </c>
      <c r="C167" s="67"/>
      <c r="D167" s="68"/>
      <c r="E167" s="23">
        <v>64</v>
      </c>
      <c r="F167" s="63"/>
      <c r="G167" s="36">
        <f>E167*F165</f>
        <v>0</v>
      </c>
      <c r="H167" s="131"/>
    </row>
    <row r="168" spans="1:8" ht="60.75" customHeight="1" x14ac:dyDescent="0.2">
      <c r="A168" s="134"/>
      <c r="B168" s="21" t="s">
        <v>295</v>
      </c>
      <c r="C168" s="67"/>
      <c r="D168" s="68"/>
      <c r="E168" s="25">
        <v>40</v>
      </c>
      <c r="F168" s="63"/>
      <c r="G168" s="36">
        <f>F165*E168</f>
        <v>0</v>
      </c>
      <c r="H168" s="131"/>
    </row>
    <row r="169" spans="1:8" ht="60.75" customHeight="1" x14ac:dyDescent="0.2">
      <c r="A169" s="134">
        <v>72</v>
      </c>
      <c r="B169" s="21" t="s">
        <v>296</v>
      </c>
      <c r="C169" s="61"/>
      <c r="D169" s="62" t="s">
        <v>5</v>
      </c>
      <c r="E169" s="35">
        <v>1</v>
      </c>
      <c r="F169" s="63">
        <v>0</v>
      </c>
      <c r="G169" s="36">
        <f>F169*E169</f>
        <v>0</v>
      </c>
      <c r="H169" s="131">
        <f>G169+G170</f>
        <v>0</v>
      </c>
    </row>
    <row r="170" spans="1:8" ht="68.25" customHeight="1" x14ac:dyDescent="0.2">
      <c r="A170" s="134"/>
      <c r="B170" s="21" t="s">
        <v>297</v>
      </c>
      <c r="C170" s="61"/>
      <c r="D170" s="62"/>
      <c r="E170" s="24">
        <v>1</v>
      </c>
      <c r="F170" s="63"/>
      <c r="G170" s="36">
        <f>F169*E170</f>
        <v>0</v>
      </c>
      <c r="H170" s="132"/>
    </row>
    <row r="171" spans="1:8" ht="58.5" customHeight="1" x14ac:dyDescent="0.2">
      <c r="A171" s="135">
        <v>73</v>
      </c>
      <c r="B171" s="41" t="s">
        <v>298</v>
      </c>
      <c r="C171" s="65"/>
      <c r="D171" s="66" t="s">
        <v>5</v>
      </c>
      <c r="E171" s="38">
        <v>1</v>
      </c>
      <c r="F171" s="63">
        <v>0</v>
      </c>
      <c r="G171" s="36">
        <f>F171*E171</f>
        <v>0</v>
      </c>
      <c r="H171" s="131">
        <f>G171+G172</f>
        <v>0</v>
      </c>
    </row>
    <row r="172" spans="1:8" ht="87.75" customHeight="1" x14ac:dyDescent="0.2">
      <c r="A172" s="135"/>
      <c r="B172" s="41" t="s">
        <v>299</v>
      </c>
      <c r="C172" s="65"/>
      <c r="D172" s="66"/>
      <c r="E172" s="24">
        <v>1</v>
      </c>
      <c r="F172" s="63"/>
      <c r="G172" s="39">
        <f>F171*E172</f>
        <v>0</v>
      </c>
      <c r="H172" s="132"/>
    </row>
    <row r="173" spans="1:8" ht="176.25" customHeight="1" x14ac:dyDescent="0.2">
      <c r="A173" s="136">
        <v>74</v>
      </c>
      <c r="B173" s="21" t="s">
        <v>300</v>
      </c>
      <c r="C173" s="34"/>
      <c r="D173" s="35" t="s">
        <v>5</v>
      </c>
      <c r="E173" s="35">
        <v>5</v>
      </c>
      <c r="F173" s="36">
        <v>0</v>
      </c>
      <c r="G173" s="36">
        <f>F173*E173</f>
        <v>0</v>
      </c>
      <c r="H173" s="137">
        <f>G173</f>
        <v>0</v>
      </c>
    </row>
    <row r="174" spans="1:8" ht="51.75" customHeight="1" x14ac:dyDescent="0.2">
      <c r="A174" s="134">
        <v>75</v>
      </c>
      <c r="B174" s="21" t="s">
        <v>301</v>
      </c>
      <c r="C174" s="61"/>
      <c r="D174" s="62" t="s">
        <v>5</v>
      </c>
      <c r="E174" s="35">
        <v>10</v>
      </c>
      <c r="F174" s="63">
        <v>0</v>
      </c>
      <c r="G174" s="40">
        <f>F174*E174</f>
        <v>0</v>
      </c>
      <c r="H174" s="131">
        <f>G174+G175</f>
        <v>0</v>
      </c>
    </row>
    <row r="175" spans="1:8" ht="51" customHeight="1" x14ac:dyDescent="0.2">
      <c r="A175" s="134"/>
      <c r="B175" s="21" t="s">
        <v>302</v>
      </c>
      <c r="C175" s="61"/>
      <c r="D175" s="62"/>
      <c r="E175" s="23">
        <v>20</v>
      </c>
      <c r="F175" s="63"/>
      <c r="G175" s="36">
        <f>F174*E175</f>
        <v>0</v>
      </c>
      <c r="H175" s="132"/>
    </row>
    <row r="176" spans="1:8" ht="24" x14ac:dyDescent="0.2">
      <c r="A176" s="136">
        <v>76</v>
      </c>
      <c r="B176" s="21" t="s">
        <v>303</v>
      </c>
      <c r="C176" s="34"/>
      <c r="D176" s="35" t="s">
        <v>5</v>
      </c>
      <c r="E176" s="38">
        <v>3</v>
      </c>
      <c r="F176" s="36">
        <v>0</v>
      </c>
      <c r="G176" s="36">
        <f>F176*E176</f>
        <v>0</v>
      </c>
      <c r="H176" s="137">
        <f>G176</f>
        <v>0</v>
      </c>
    </row>
    <row r="177" spans="1:8" ht="24" x14ac:dyDescent="0.2">
      <c r="A177" s="134">
        <v>77</v>
      </c>
      <c r="B177" s="21" t="s">
        <v>304</v>
      </c>
      <c r="C177" s="65"/>
      <c r="D177" s="62" t="s">
        <v>5</v>
      </c>
      <c r="E177" s="35">
        <v>17</v>
      </c>
      <c r="F177" s="63">
        <v>0</v>
      </c>
      <c r="G177" s="36">
        <f>F177*E177</f>
        <v>0</v>
      </c>
      <c r="H177" s="131">
        <f>G177+G178+G179</f>
        <v>0</v>
      </c>
    </row>
    <row r="178" spans="1:8" ht="24" x14ac:dyDescent="0.2">
      <c r="A178" s="134"/>
      <c r="B178" s="21" t="s">
        <v>305</v>
      </c>
      <c r="C178" s="65"/>
      <c r="D178" s="62"/>
      <c r="E178" s="22">
        <v>15</v>
      </c>
      <c r="F178" s="63"/>
      <c r="G178" s="36">
        <f>F177*E178</f>
        <v>0</v>
      </c>
      <c r="H178" s="131"/>
    </row>
    <row r="179" spans="1:8" ht="24" x14ac:dyDescent="0.2">
      <c r="A179" s="134"/>
      <c r="B179" s="21" t="s">
        <v>306</v>
      </c>
      <c r="C179" s="65"/>
      <c r="D179" s="62"/>
      <c r="E179" s="25">
        <v>21</v>
      </c>
      <c r="F179" s="63"/>
      <c r="G179" s="36">
        <f>F177*E179</f>
        <v>0</v>
      </c>
      <c r="H179" s="131"/>
    </row>
    <row r="180" spans="1:8" ht="34.5" customHeight="1" x14ac:dyDescent="0.2">
      <c r="A180" s="134">
        <v>78</v>
      </c>
      <c r="B180" s="21" t="s">
        <v>307</v>
      </c>
      <c r="C180" s="61"/>
      <c r="D180" s="62" t="s">
        <v>5</v>
      </c>
      <c r="E180" s="38">
        <v>40</v>
      </c>
      <c r="F180" s="63">
        <v>0</v>
      </c>
      <c r="G180" s="36">
        <f>F180*E180</f>
        <v>0</v>
      </c>
      <c r="H180" s="131">
        <f>G180+G181</f>
        <v>0</v>
      </c>
    </row>
    <row r="181" spans="1:8" ht="39.75" customHeight="1" x14ac:dyDescent="0.2">
      <c r="A181" s="134"/>
      <c r="B181" s="21" t="s">
        <v>308</v>
      </c>
      <c r="C181" s="61"/>
      <c r="D181" s="62"/>
      <c r="E181" s="22">
        <v>10</v>
      </c>
      <c r="F181" s="63"/>
      <c r="G181" s="36">
        <f>F180*E181</f>
        <v>0</v>
      </c>
      <c r="H181" s="132"/>
    </row>
    <row r="182" spans="1:8" ht="87.75" customHeight="1" x14ac:dyDescent="0.2">
      <c r="A182" s="136">
        <v>79</v>
      </c>
      <c r="B182" s="21" t="s">
        <v>309</v>
      </c>
      <c r="C182" s="34"/>
      <c r="D182" s="35" t="s">
        <v>5</v>
      </c>
      <c r="E182" s="35">
        <v>10</v>
      </c>
      <c r="F182" s="36">
        <v>0</v>
      </c>
      <c r="G182" s="36">
        <f>F182*E182</f>
        <v>0</v>
      </c>
      <c r="H182" s="137">
        <f>G182</f>
        <v>0</v>
      </c>
    </row>
    <row r="183" spans="1:8" ht="24" x14ac:dyDescent="0.2">
      <c r="A183" s="134">
        <v>80</v>
      </c>
      <c r="B183" s="21" t="s">
        <v>310</v>
      </c>
      <c r="C183" s="61"/>
      <c r="D183" s="62" t="s">
        <v>5</v>
      </c>
      <c r="E183" s="35">
        <v>3</v>
      </c>
      <c r="F183" s="63">
        <v>0</v>
      </c>
      <c r="G183" s="36">
        <f>F183*E183</f>
        <v>0</v>
      </c>
      <c r="H183" s="131">
        <f>G183+G184+G185</f>
        <v>0</v>
      </c>
    </row>
    <row r="184" spans="1:8" ht="42" customHeight="1" x14ac:dyDescent="0.2">
      <c r="A184" s="134"/>
      <c r="B184" s="21" t="s">
        <v>311</v>
      </c>
      <c r="C184" s="61"/>
      <c r="D184" s="62"/>
      <c r="E184" s="23">
        <v>8</v>
      </c>
      <c r="F184" s="63"/>
      <c r="G184" s="36">
        <f>F183*E184</f>
        <v>0</v>
      </c>
      <c r="H184" s="131"/>
    </row>
    <row r="185" spans="1:8" ht="32.25" customHeight="1" x14ac:dyDescent="0.2">
      <c r="A185" s="134"/>
      <c r="B185" s="21" t="s">
        <v>312</v>
      </c>
      <c r="C185" s="61"/>
      <c r="D185" s="62"/>
      <c r="E185" s="22">
        <v>10</v>
      </c>
      <c r="F185" s="63"/>
      <c r="G185" s="36">
        <f>F183*E185</f>
        <v>0</v>
      </c>
      <c r="H185" s="131"/>
    </row>
    <row r="186" spans="1:8" ht="59.25" customHeight="1" x14ac:dyDescent="0.2">
      <c r="A186" s="134">
        <v>81</v>
      </c>
      <c r="B186" s="21" t="s">
        <v>313</v>
      </c>
      <c r="C186" s="61"/>
      <c r="D186" s="62" t="s">
        <v>5</v>
      </c>
      <c r="E186" s="35">
        <v>1</v>
      </c>
      <c r="F186" s="63">
        <v>0</v>
      </c>
      <c r="G186" s="36">
        <f>F186*E186</f>
        <v>0</v>
      </c>
      <c r="H186" s="131">
        <f>G186+G187+G188</f>
        <v>0</v>
      </c>
    </row>
    <row r="187" spans="1:8" ht="61.5" customHeight="1" x14ac:dyDescent="0.2">
      <c r="A187" s="134"/>
      <c r="B187" s="21" t="s">
        <v>314</v>
      </c>
      <c r="C187" s="61"/>
      <c r="D187" s="62"/>
      <c r="E187" s="24">
        <v>3</v>
      </c>
      <c r="F187" s="63"/>
      <c r="G187" s="36">
        <f>E187*F186</f>
        <v>0</v>
      </c>
      <c r="H187" s="131"/>
    </row>
    <row r="188" spans="1:8" ht="53.25" customHeight="1" x14ac:dyDescent="0.2">
      <c r="A188" s="134"/>
      <c r="B188" s="21" t="s">
        <v>315</v>
      </c>
      <c r="C188" s="61"/>
      <c r="D188" s="62"/>
      <c r="E188" s="22">
        <v>10</v>
      </c>
      <c r="F188" s="63"/>
      <c r="G188" s="36">
        <f>F186*E188</f>
        <v>0</v>
      </c>
      <c r="H188" s="131"/>
    </row>
    <row r="189" spans="1:8" ht="24" x14ac:dyDescent="0.2">
      <c r="A189" s="134">
        <v>82</v>
      </c>
      <c r="B189" s="21" t="s">
        <v>316</v>
      </c>
      <c r="C189" s="61"/>
      <c r="D189" s="62" t="s">
        <v>9</v>
      </c>
      <c r="E189" s="35">
        <v>20</v>
      </c>
      <c r="F189" s="63">
        <v>0</v>
      </c>
      <c r="G189" s="36">
        <f>F189*E189</f>
        <v>0</v>
      </c>
      <c r="H189" s="131">
        <f>G189+G190+G191</f>
        <v>0</v>
      </c>
    </row>
    <row r="190" spans="1:8" ht="32.25" customHeight="1" x14ac:dyDescent="0.2">
      <c r="A190" s="134"/>
      <c r="B190" s="21" t="s">
        <v>317</v>
      </c>
      <c r="C190" s="61"/>
      <c r="D190" s="62"/>
      <c r="E190" s="24">
        <v>5</v>
      </c>
      <c r="F190" s="63"/>
      <c r="G190" s="36">
        <f>F189*E190</f>
        <v>0</v>
      </c>
      <c r="H190" s="131"/>
    </row>
    <row r="191" spans="1:8" ht="34.5" customHeight="1" x14ac:dyDescent="0.2">
      <c r="A191" s="134"/>
      <c r="B191" s="21" t="s">
        <v>318</v>
      </c>
      <c r="C191" s="61"/>
      <c r="D191" s="62"/>
      <c r="E191" s="22">
        <v>10</v>
      </c>
      <c r="F191" s="63"/>
      <c r="G191" s="36">
        <f>F189*E191</f>
        <v>0</v>
      </c>
      <c r="H191" s="131"/>
    </row>
    <row r="192" spans="1:8" ht="24" x14ac:dyDescent="0.2">
      <c r="A192" s="134">
        <v>83</v>
      </c>
      <c r="B192" s="21" t="s">
        <v>319</v>
      </c>
      <c r="C192" s="61"/>
      <c r="D192" s="62" t="s">
        <v>5</v>
      </c>
      <c r="E192" s="35">
        <v>20</v>
      </c>
      <c r="F192" s="63">
        <v>0</v>
      </c>
      <c r="G192" s="36">
        <f>F192*E192</f>
        <v>0</v>
      </c>
      <c r="H192" s="131">
        <f>G192+G193+G194</f>
        <v>0</v>
      </c>
    </row>
    <row r="193" spans="1:8" ht="35.25" customHeight="1" x14ac:dyDescent="0.2">
      <c r="A193" s="134"/>
      <c r="B193" s="21" t="s">
        <v>317</v>
      </c>
      <c r="C193" s="61"/>
      <c r="D193" s="62"/>
      <c r="E193" s="24">
        <v>20</v>
      </c>
      <c r="F193" s="63"/>
      <c r="G193" s="36">
        <f>F192*E193</f>
        <v>0</v>
      </c>
      <c r="H193" s="132"/>
    </row>
    <row r="194" spans="1:8" ht="39" customHeight="1" x14ac:dyDescent="0.2">
      <c r="A194" s="134"/>
      <c r="B194" s="21" t="s">
        <v>320</v>
      </c>
      <c r="C194" s="61"/>
      <c r="D194" s="62"/>
      <c r="E194" s="23">
        <v>50</v>
      </c>
      <c r="F194" s="63"/>
      <c r="G194" s="36">
        <f>E194*F192</f>
        <v>0</v>
      </c>
      <c r="H194" s="132"/>
    </row>
    <row r="195" spans="1:8" ht="48.75" customHeight="1" x14ac:dyDescent="0.2">
      <c r="A195" s="134">
        <v>84</v>
      </c>
      <c r="B195" s="21" t="s">
        <v>321</v>
      </c>
      <c r="C195" s="61"/>
      <c r="D195" s="62" t="s">
        <v>5</v>
      </c>
      <c r="E195" s="35">
        <v>1</v>
      </c>
      <c r="F195" s="63">
        <v>0</v>
      </c>
      <c r="G195" s="36">
        <f>F195*E195</f>
        <v>0</v>
      </c>
      <c r="H195" s="131">
        <f>G196+G195</f>
        <v>0</v>
      </c>
    </row>
    <row r="196" spans="1:8" ht="42" customHeight="1" x14ac:dyDescent="0.2">
      <c r="A196" s="134"/>
      <c r="B196" s="21" t="s">
        <v>322</v>
      </c>
      <c r="C196" s="61"/>
      <c r="D196" s="62"/>
      <c r="E196" s="23">
        <v>228</v>
      </c>
      <c r="F196" s="63"/>
      <c r="G196" s="36">
        <f>F195*E196</f>
        <v>0</v>
      </c>
      <c r="H196" s="132"/>
    </row>
    <row r="197" spans="1:8" ht="51.75" customHeight="1" x14ac:dyDescent="0.2">
      <c r="A197" s="134">
        <v>85</v>
      </c>
      <c r="B197" s="21" t="s">
        <v>319</v>
      </c>
      <c r="C197" s="61"/>
      <c r="D197" s="62" t="s">
        <v>5</v>
      </c>
      <c r="E197" s="35">
        <v>1</v>
      </c>
      <c r="F197" s="63">
        <v>0</v>
      </c>
      <c r="G197" s="36">
        <f>F197*E197</f>
        <v>0</v>
      </c>
      <c r="H197" s="131">
        <f>G197+G198</f>
        <v>0</v>
      </c>
    </row>
    <row r="198" spans="1:8" ht="38.25" customHeight="1" x14ac:dyDescent="0.2">
      <c r="A198" s="134"/>
      <c r="B198" s="21" t="s">
        <v>318</v>
      </c>
      <c r="C198" s="61"/>
      <c r="D198" s="62"/>
      <c r="E198" s="22">
        <v>20</v>
      </c>
      <c r="F198" s="63"/>
      <c r="G198" s="36">
        <f>F197*E198</f>
        <v>0</v>
      </c>
      <c r="H198" s="132"/>
    </row>
    <row r="199" spans="1:8" ht="99" customHeight="1" x14ac:dyDescent="0.2">
      <c r="A199" s="136">
        <v>86</v>
      </c>
      <c r="B199" s="21" t="s">
        <v>323</v>
      </c>
      <c r="C199" s="34"/>
      <c r="D199" s="35" t="s">
        <v>5</v>
      </c>
      <c r="E199" s="35">
        <v>40</v>
      </c>
      <c r="F199" s="36">
        <v>0</v>
      </c>
      <c r="G199" s="36">
        <f>F199*E199</f>
        <v>0</v>
      </c>
      <c r="H199" s="137">
        <f>G199</f>
        <v>0</v>
      </c>
    </row>
    <row r="200" spans="1:8" ht="79.5" customHeight="1" x14ac:dyDescent="0.2">
      <c r="A200" s="136">
        <v>87</v>
      </c>
      <c r="B200" s="21" t="s">
        <v>324</v>
      </c>
      <c r="C200" s="34"/>
      <c r="D200" s="35" t="s">
        <v>5</v>
      </c>
      <c r="E200" s="35">
        <v>40</v>
      </c>
      <c r="F200" s="36">
        <v>0</v>
      </c>
      <c r="G200" s="36">
        <f>F200*E200</f>
        <v>0</v>
      </c>
      <c r="H200" s="137">
        <f>G200</f>
        <v>0</v>
      </c>
    </row>
    <row r="201" spans="1:8" ht="75" customHeight="1" x14ac:dyDescent="0.2">
      <c r="A201" s="136">
        <v>88</v>
      </c>
      <c r="B201" s="21" t="s">
        <v>324</v>
      </c>
      <c r="C201" s="34"/>
      <c r="D201" s="35" t="s">
        <v>5</v>
      </c>
      <c r="E201" s="35">
        <v>20</v>
      </c>
      <c r="F201" s="36">
        <v>0</v>
      </c>
      <c r="G201" s="36">
        <f>F201*E201</f>
        <v>0</v>
      </c>
      <c r="H201" s="137">
        <f>G201</f>
        <v>0</v>
      </c>
    </row>
    <row r="202" spans="1:8" ht="48" customHeight="1" x14ac:dyDescent="0.2">
      <c r="A202" s="134">
        <v>89</v>
      </c>
      <c r="B202" s="21" t="s">
        <v>325</v>
      </c>
      <c r="C202" s="61"/>
      <c r="D202" s="62" t="s">
        <v>5</v>
      </c>
      <c r="E202" s="26">
        <v>10</v>
      </c>
      <c r="F202" s="63">
        <v>0</v>
      </c>
      <c r="G202" s="36">
        <f>F202*E202</f>
        <v>0</v>
      </c>
      <c r="H202" s="131">
        <f>G202+G203</f>
        <v>0</v>
      </c>
    </row>
    <row r="203" spans="1:8" ht="48" customHeight="1" x14ac:dyDescent="0.2">
      <c r="A203" s="134"/>
      <c r="B203" s="21" t="s">
        <v>326</v>
      </c>
      <c r="C203" s="61"/>
      <c r="D203" s="62"/>
      <c r="E203" s="24">
        <v>34</v>
      </c>
      <c r="F203" s="63"/>
      <c r="G203" s="36">
        <f>E203*F202</f>
        <v>0</v>
      </c>
      <c r="H203" s="132"/>
    </row>
    <row r="204" spans="1:8" ht="67.5" customHeight="1" x14ac:dyDescent="0.2">
      <c r="A204" s="136">
        <v>90</v>
      </c>
      <c r="B204" s="21" t="s">
        <v>327</v>
      </c>
      <c r="C204" s="34"/>
      <c r="D204" s="35" t="s">
        <v>5</v>
      </c>
      <c r="E204" s="38">
        <v>4</v>
      </c>
      <c r="F204" s="36">
        <v>0</v>
      </c>
      <c r="G204" s="36">
        <f>F204*E204</f>
        <v>0</v>
      </c>
      <c r="H204" s="137">
        <f>G204</f>
        <v>0</v>
      </c>
    </row>
    <row r="205" spans="1:8" ht="33.75" customHeight="1" x14ac:dyDescent="0.2">
      <c r="A205" s="134">
        <v>91</v>
      </c>
      <c r="B205" s="21" t="s">
        <v>328</v>
      </c>
      <c r="C205" s="61"/>
      <c r="D205" s="62" t="s">
        <v>5</v>
      </c>
      <c r="E205" s="35">
        <v>105</v>
      </c>
      <c r="F205" s="63">
        <v>0</v>
      </c>
      <c r="G205" s="36">
        <f>F205*E205</f>
        <v>0</v>
      </c>
      <c r="H205" s="131">
        <f>G205+G206+G207</f>
        <v>0</v>
      </c>
    </row>
    <row r="206" spans="1:8" ht="32.25" customHeight="1" x14ac:dyDescent="0.2">
      <c r="A206" s="134"/>
      <c r="B206" s="21" t="s">
        <v>329</v>
      </c>
      <c r="C206" s="61"/>
      <c r="D206" s="62"/>
      <c r="E206" s="24">
        <v>60</v>
      </c>
      <c r="F206" s="63"/>
      <c r="G206" s="36">
        <f>F205*E206</f>
        <v>0</v>
      </c>
      <c r="H206" s="131"/>
    </row>
    <row r="207" spans="1:8" ht="44.25" customHeight="1" x14ac:dyDescent="0.2">
      <c r="A207" s="134"/>
      <c r="B207" s="21" t="s">
        <v>330</v>
      </c>
      <c r="C207" s="61"/>
      <c r="D207" s="62"/>
      <c r="E207" s="22">
        <v>50</v>
      </c>
      <c r="F207" s="63"/>
      <c r="G207" s="36">
        <f>F205*E207</f>
        <v>0</v>
      </c>
      <c r="H207" s="131"/>
    </row>
    <row r="208" spans="1:8" ht="42" customHeight="1" x14ac:dyDescent="0.2">
      <c r="A208" s="134">
        <v>92</v>
      </c>
      <c r="B208" s="21" t="s">
        <v>331</v>
      </c>
      <c r="C208" s="61"/>
      <c r="D208" s="62" t="s">
        <v>14</v>
      </c>
      <c r="E208" s="35">
        <v>2</v>
      </c>
      <c r="F208" s="63">
        <v>0</v>
      </c>
      <c r="G208" s="36">
        <f>F208*E208</f>
        <v>0</v>
      </c>
      <c r="H208" s="131">
        <f>G208+G209</f>
        <v>0</v>
      </c>
    </row>
    <row r="209" spans="1:8" ht="60.75" customHeight="1" x14ac:dyDescent="0.2">
      <c r="A209" s="134"/>
      <c r="B209" s="21" t="s">
        <v>332</v>
      </c>
      <c r="C209" s="61"/>
      <c r="D209" s="62"/>
      <c r="E209" s="24">
        <v>5</v>
      </c>
      <c r="F209" s="63"/>
      <c r="G209" s="36">
        <f>F208*E209</f>
        <v>0</v>
      </c>
      <c r="H209" s="132"/>
    </row>
    <row r="210" spans="1:8" ht="42" customHeight="1" x14ac:dyDescent="0.2">
      <c r="A210" s="134">
        <v>93</v>
      </c>
      <c r="B210" s="21" t="s">
        <v>333</v>
      </c>
      <c r="C210" s="61"/>
      <c r="D210" s="62" t="s">
        <v>5</v>
      </c>
      <c r="E210" s="38">
        <v>110</v>
      </c>
      <c r="F210" s="63">
        <v>0</v>
      </c>
      <c r="G210" s="36">
        <f>F210*E210</f>
        <v>0</v>
      </c>
      <c r="H210" s="131">
        <f>G211+G210</f>
        <v>0</v>
      </c>
    </row>
    <row r="211" spans="1:8" ht="46.5" customHeight="1" x14ac:dyDescent="0.2">
      <c r="A211" s="134"/>
      <c r="B211" s="21" t="s">
        <v>334</v>
      </c>
      <c r="C211" s="61"/>
      <c r="D211" s="62"/>
      <c r="E211" s="23">
        <v>60</v>
      </c>
      <c r="F211" s="63"/>
      <c r="G211" s="36">
        <f>F210*E211</f>
        <v>0</v>
      </c>
      <c r="H211" s="132"/>
    </row>
    <row r="212" spans="1:8" ht="46.5" customHeight="1" x14ac:dyDescent="0.2">
      <c r="A212" s="134">
        <v>94</v>
      </c>
      <c r="B212" s="21" t="s">
        <v>333</v>
      </c>
      <c r="C212" s="61"/>
      <c r="D212" s="62" t="s">
        <v>5</v>
      </c>
      <c r="E212" s="38">
        <v>30</v>
      </c>
      <c r="F212" s="63">
        <v>0</v>
      </c>
      <c r="G212" s="36">
        <f>F212*E212</f>
        <v>0</v>
      </c>
      <c r="H212" s="131">
        <f>G212+G213</f>
        <v>0</v>
      </c>
    </row>
    <row r="213" spans="1:8" ht="36" customHeight="1" x14ac:dyDescent="0.2">
      <c r="A213" s="134"/>
      <c r="B213" s="21" t="s">
        <v>334</v>
      </c>
      <c r="C213" s="61"/>
      <c r="D213" s="62"/>
      <c r="E213" s="23">
        <v>20</v>
      </c>
      <c r="F213" s="63"/>
      <c r="G213" s="36">
        <f>F212*E213</f>
        <v>0</v>
      </c>
      <c r="H213" s="132"/>
    </row>
    <row r="214" spans="1:8" ht="41.25" customHeight="1" x14ac:dyDescent="0.2">
      <c r="A214" s="134">
        <v>95</v>
      </c>
      <c r="B214" s="21" t="s">
        <v>333</v>
      </c>
      <c r="C214" s="61"/>
      <c r="D214" s="62" t="s">
        <v>5</v>
      </c>
      <c r="E214" s="38">
        <v>20</v>
      </c>
      <c r="F214" s="63">
        <v>0</v>
      </c>
      <c r="G214" s="36">
        <f>F214*E214</f>
        <v>0</v>
      </c>
      <c r="H214" s="131">
        <f>G214+G215</f>
        <v>0</v>
      </c>
    </row>
    <row r="215" spans="1:8" ht="49.5" customHeight="1" x14ac:dyDescent="0.2">
      <c r="A215" s="134"/>
      <c r="B215" s="21" t="s">
        <v>334</v>
      </c>
      <c r="C215" s="61"/>
      <c r="D215" s="62"/>
      <c r="E215" s="23">
        <v>10</v>
      </c>
      <c r="F215" s="63"/>
      <c r="G215" s="36">
        <f>F214*E215</f>
        <v>0</v>
      </c>
      <c r="H215" s="132"/>
    </row>
    <row r="216" spans="1:8" ht="84.75" customHeight="1" x14ac:dyDescent="0.2">
      <c r="A216" s="136">
        <v>96</v>
      </c>
      <c r="B216" s="21" t="s">
        <v>335</v>
      </c>
      <c r="C216" s="34"/>
      <c r="D216" s="35" t="s">
        <v>5</v>
      </c>
      <c r="E216" s="38">
        <v>60</v>
      </c>
      <c r="F216" s="36">
        <v>0</v>
      </c>
      <c r="G216" s="36">
        <f t="shared" ref="G216:G235" si="0">F216*E216</f>
        <v>0</v>
      </c>
      <c r="H216" s="137">
        <f>G216</f>
        <v>0</v>
      </c>
    </row>
    <row r="217" spans="1:8" ht="43.5" customHeight="1" x14ac:dyDescent="0.2">
      <c r="A217" s="134">
        <v>97</v>
      </c>
      <c r="B217" s="21" t="s">
        <v>336</v>
      </c>
      <c r="C217" s="61"/>
      <c r="D217" s="62" t="s">
        <v>5</v>
      </c>
      <c r="E217" s="38">
        <v>3</v>
      </c>
      <c r="F217" s="63">
        <v>0</v>
      </c>
      <c r="G217" s="36">
        <f t="shared" si="0"/>
        <v>0</v>
      </c>
      <c r="H217" s="131">
        <f>G217+G218</f>
        <v>0</v>
      </c>
    </row>
    <row r="218" spans="1:8" ht="41.25" customHeight="1" x14ac:dyDescent="0.2">
      <c r="A218" s="134"/>
      <c r="B218" s="21" t="s">
        <v>337</v>
      </c>
      <c r="C218" s="61"/>
      <c r="D218" s="62"/>
      <c r="E218" s="22">
        <v>10</v>
      </c>
      <c r="F218" s="63"/>
      <c r="G218" s="36">
        <f>F217*E218</f>
        <v>0</v>
      </c>
      <c r="H218" s="132"/>
    </row>
    <row r="219" spans="1:8" ht="83.25" customHeight="1" x14ac:dyDescent="0.2">
      <c r="A219" s="136">
        <v>98</v>
      </c>
      <c r="B219" s="21" t="s">
        <v>338</v>
      </c>
      <c r="C219" s="34"/>
      <c r="D219" s="35" t="s">
        <v>5</v>
      </c>
      <c r="E219" s="35">
        <v>10</v>
      </c>
      <c r="F219" s="36">
        <v>0</v>
      </c>
      <c r="G219" s="36">
        <f t="shared" si="0"/>
        <v>0</v>
      </c>
      <c r="H219" s="137">
        <f>G219</f>
        <v>0</v>
      </c>
    </row>
    <row r="220" spans="1:8" ht="90.75" customHeight="1" x14ac:dyDescent="0.2">
      <c r="A220" s="136">
        <v>99</v>
      </c>
      <c r="B220" s="21" t="s">
        <v>338</v>
      </c>
      <c r="C220" s="34"/>
      <c r="D220" s="35" t="s">
        <v>5</v>
      </c>
      <c r="E220" s="35">
        <v>3</v>
      </c>
      <c r="F220" s="36">
        <v>0</v>
      </c>
      <c r="G220" s="36">
        <f t="shared" si="0"/>
        <v>0</v>
      </c>
      <c r="H220" s="137">
        <f>G220</f>
        <v>0</v>
      </c>
    </row>
    <row r="221" spans="1:8" ht="65.25" customHeight="1" x14ac:dyDescent="0.2">
      <c r="A221" s="134">
        <v>100</v>
      </c>
      <c r="B221" s="21" t="s">
        <v>339</v>
      </c>
      <c r="C221" s="61"/>
      <c r="D221" s="62" t="s">
        <v>5</v>
      </c>
      <c r="E221" s="38">
        <v>5</v>
      </c>
      <c r="F221" s="63">
        <v>0</v>
      </c>
      <c r="G221" s="36">
        <f t="shared" si="0"/>
        <v>0</v>
      </c>
      <c r="H221" s="131">
        <f>G222+G221</f>
        <v>0</v>
      </c>
    </row>
    <row r="222" spans="1:8" ht="55.5" customHeight="1" x14ac:dyDescent="0.2">
      <c r="A222" s="134"/>
      <c r="B222" s="21" t="s">
        <v>340</v>
      </c>
      <c r="C222" s="61"/>
      <c r="D222" s="62"/>
      <c r="E222" s="22">
        <v>10</v>
      </c>
      <c r="F222" s="63"/>
      <c r="G222" s="36">
        <f>F221*E222</f>
        <v>0</v>
      </c>
      <c r="H222" s="132"/>
    </row>
    <row r="223" spans="1:8" ht="77.25" customHeight="1" x14ac:dyDescent="0.2">
      <c r="A223" s="134">
        <v>101</v>
      </c>
      <c r="B223" s="21" t="s">
        <v>341</v>
      </c>
      <c r="C223" s="61"/>
      <c r="D223" s="62" t="s">
        <v>5</v>
      </c>
      <c r="E223" s="38">
        <v>6</v>
      </c>
      <c r="F223" s="63">
        <v>0</v>
      </c>
      <c r="G223" s="36">
        <f t="shared" si="0"/>
        <v>0</v>
      </c>
      <c r="H223" s="131">
        <f>G223+G224</f>
        <v>0</v>
      </c>
    </row>
    <row r="224" spans="1:8" ht="61.5" customHeight="1" x14ac:dyDescent="0.2">
      <c r="A224" s="134"/>
      <c r="B224" s="21" t="s">
        <v>342</v>
      </c>
      <c r="C224" s="61"/>
      <c r="D224" s="62"/>
      <c r="E224" s="22">
        <v>10</v>
      </c>
      <c r="F224" s="63"/>
      <c r="G224" s="36">
        <f>F223*E224</f>
        <v>0</v>
      </c>
      <c r="H224" s="132"/>
    </row>
    <row r="225" spans="1:8" ht="42" customHeight="1" x14ac:dyDescent="0.2">
      <c r="A225" s="134">
        <v>102</v>
      </c>
      <c r="B225" s="21" t="s">
        <v>343</v>
      </c>
      <c r="C225" s="61"/>
      <c r="D225" s="62" t="s">
        <v>5</v>
      </c>
      <c r="E225" s="35">
        <v>20</v>
      </c>
      <c r="F225" s="63">
        <v>0</v>
      </c>
      <c r="G225" s="36">
        <f t="shared" si="0"/>
        <v>0</v>
      </c>
      <c r="H225" s="131">
        <f>G225+G226</f>
        <v>0</v>
      </c>
    </row>
    <row r="226" spans="1:8" ht="28.5" customHeight="1" x14ac:dyDescent="0.2">
      <c r="A226" s="134"/>
      <c r="B226" s="21" t="s">
        <v>344</v>
      </c>
      <c r="C226" s="61"/>
      <c r="D226" s="62"/>
      <c r="E226" s="24">
        <v>40</v>
      </c>
      <c r="F226" s="63"/>
      <c r="G226" s="36">
        <f>E226*F225</f>
        <v>0</v>
      </c>
      <c r="H226" s="132"/>
    </row>
    <row r="227" spans="1:8" ht="24" x14ac:dyDescent="0.2">
      <c r="A227" s="134">
        <v>103</v>
      </c>
      <c r="B227" s="21" t="s">
        <v>345</v>
      </c>
      <c r="C227" s="61"/>
      <c r="D227" s="62" t="s">
        <v>5</v>
      </c>
      <c r="E227" s="35">
        <v>7</v>
      </c>
      <c r="F227" s="63">
        <v>0</v>
      </c>
      <c r="G227" s="36">
        <f t="shared" si="0"/>
        <v>0</v>
      </c>
      <c r="H227" s="131">
        <f>G227+G228</f>
        <v>0</v>
      </c>
    </row>
    <row r="228" spans="1:8" ht="24" x14ac:dyDescent="0.2">
      <c r="A228" s="134"/>
      <c r="B228" s="21" t="s">
        <v>346</v>
      </c>
      <c r="C228" s="61"/>
      <c r="D228" s="62"/>
      <c r="E228" s="25">
        <v>100</v>
      </c>
      <c r="F228" s="63"/>
      <c r="G228" s="36">
        <f>F227*E228</f>
        <v>0</v>
      </c>
      <c r="H228" s="132"/>
    </row>
    <row r="229" spans="1:8" ht="24" x14ac:dyDescent="0.2">
      <c r="A229" s="134">
        <v>104</v>
      </c>
      <c r="B229" s="21" t="s">
        <v>347</v>
      </c>
      <c r="C229" s="64"/>
      <c r="D229" s="62" t="s">
        <v>5</v>
      </c>
      <c r="E229" s="35">
        <v>31</v>
      </c>
      <c r="F229" s="63">
        <v>0</v>
      </c>
      <c r="G229" s="36">
        <f t="shared" si="0"/>
        <v>0</v>
      </c>
      <c r="H229" s="131">
        <f>G229+G230+G231+G232</f>
        <v>0</v>
      </c>
    </row>
    <row r="230" spans="1:8" ht="24" x14ac:dyDescent="0.2">
      <c r="A230" s="134"/>
      <c r="B230" s="21" t="s">
        <v>348</v>
      </c>
      <c r="C230" s="64"/>
      <c r="D230" s="62"/>
      <c r="E230" s="24">
        <v>31</v>
      </c>
      <c r="F230" s="63"/>
      <c r="G230" s="36">
        <f>F229*E230</f>
        <v>0</v>
      </c>
      <c r="H230" s="131"/>
    </row>
    <row r="231" spans="1:8" ht="24" x14ac:dyDescent="0.2">
      <c r="A231" s="134"/>
      <c r="B231" s="21" t="s">
        <v>349</v>
      </c>
      <c r="C231" s="64"/>
      <c r="D231" s="62"/>
      <c r="E231" s="22">
        <v>8</v>
      </c>
      <c r="F231" s="63"/>
      <c r="G231" s="36">
        <f>F229*E231</f>
        <v>0</v>
      </c>
      <c r="H231" s="131"/>
    </row>
    <row r="232" spans="1:8" ht="64.5" customHeight="1" x14ac:dyDescent="0.2">
      <c r="A232" s="134"/>
      <c r="B232" s="21" t="s">
        <v>350</v>
      </c>
      <c r="C232" s="64"/>
      <c r="D232" s="62"/>
      <c r="E232" s="25">
        <v>78</v>
      </c>
      <c r="F232" s="63"/>
      <c r="G232" s="36">
        <f>F229*E232</f>
        <v>0</v>
      </c>
      <c r="H232" s="131"/>
    </row>
    <row r="233" spans="1:8" ht="75.75" customHeight="1" x14ac:dyDescent="0.2">
      <c r="A233" s="134">
        <v>105</v>
      </c>
      <c r="B233" s="21" t="s">
        <v>351</v>
      </c>
      <c r="C233" s="61"/>
      <c r="D233" s="62" t="s">
        <v>5</v>
      </c>
      <c r="E233" s="35">
        <v>3</v>
      </c>
      <c r="F233" s="63">
        <v>0</v>
      </c>
      <c r="G233" s="36">
        <f t="shared" si="0"/>
        <v>0</v>
      </c>
      <c r="H233" s="131">
        <f>G233+G234</f>
        <v>0</v>
      </c>
    </row>
    <row r="234" spans="1:8" ht="107.25" customHeight="1" x14ac:dyDescent="0.2">
      <c r="A234" s="134"/>
      <c r="B234" s="21" t="s">
        <v>352</v>
      </c>
      <c r="C234" s="61"/>
      <c r="D234" s="62"/>
      <c r="E234" s="24">
        <v>1</v>
      </c>
      <c r="F234" s="63"/>
      <c r="G234" s="36">
        <f>F233*E234</f>
        <v>0</v>
      </c>
      <c r="H234" s="132"/>
    </row>
    <row r="235" spans="1:8" ht="150" customHeight="1" x14ac:dyDescent="0.2">
      <c r="A235" s="136">
        <v>106</v>
      </c>
      <c r="B235" s="21" t="s">
        <v>353</v>
      </c>
      <c r="C235" s="34"/>
      <c r="D235" s="35" t="s">
        <v>5</v>
      </c>
      <c r="E235" s="35">
        <v>3</v>
      </c>
      <c r="F235" s="36">
        <v>0</v>
      </c>
      <c r="G235" s="36">
        <f t="shared" si="0"/>
        <v>0</v>
      </c>
      <c r="H235" s="137">
        <f>G235</f>
        <v>0</v>
      </c>
    </row>
    <row r="236" spans="1:8" ht="111" customHeight="1" x14ac:dyDescent="0.2">
      <c r="A236" s="145">
        <v>107</v>
      </c>
      <c r="B236" s="2" t="s">
        <v>25</v>
      </c>
      <c r="C236" s="46"/>
      <c r="D236" s="47" t="s">
        <v>5</v>
      </c>
      <c r="E236" s="47">
        <v>10</v>
      </c>
      <c r="F236" s="45">
        <v>0</v>
      </c>
      <c r="G236" s="45">
        <f>F236*E236</f>
        <v>0</v>
      </c>
      <c r="H236" s="146">
        <f>G236</f>
        <v>0</v>
      </c>
    </row>
    <row r="237" spans="1:8" ht="95.25" customHeight="1" x14ac:dyDescent="0.2">
      <c r="A237" s="147">
        <v>108</v>
      </c>
      <c r="B237" s="4" t="s">
        <v>26</v>
      </c>
      <c r="C237" s="52"/>
      <c r="D237" s="53" t="s">
        <v>5</v>
      </c>
      <c r="E237" s="44">
        <v>21</v>
      </c>
      <c r="F237" s="51">
        <v>0</v>
      </c>
      <c r="G237" s="27">
        <f>F237*E237</f>
        <v>0</v>
      </c>
      <c r="H237" s="148">
        <f>G237+G238+G239</f>
        <v>0</v>
      </c>
    </row>
    <row r="238" spans="1:8" ht="121.5" customHeight="1" x14ac:dyDescent="0.2">
      <c r="A238" s="147"/>
      <c r="B238" s="4" t="s">
        <v>27</v>
      </c>
      <c r="C238" s="52"/>
      <c r="D238" s="53"/>
      <c r="E238" s="7">
        <v>1</v>
      </c>
      <c r="F238" s="51"/>
      <c r="G238" s="45">
        <f>F237*E238</f>
        <v>0</v>
      </c>
      <c r="H238" s="148"/>
    </row>
    <row r="239" spans="1:8" ht="120.75" customHeight="1" x14ac:dyDescent="0.2">
      <c r="A239" s="147"/>
      <c r="B239" s="4" t="s">
        <v>28</v>
      </c>
      <c r="C239" s="52"/>
      <c r="D239" s="53"/>
      <c r="E239" s="12">
        <v>5</v>
      </c>
      <c r="F239" s="51"/>
      <c r="G239" s="45">
        <f>E239*F237</f>
        <v>0</v>
      </c>
      <c r="H239" s="148"/>
    </row>
    <row r="240" spans="1:8" ht="81.75" customHeight="1" x14ac:dyDescent="0.2">
      <c r="A240" s="147">
        <v>109</v>
      </c>
      <c r="B240" s="4" t="s">
        <v>29</v>
      </c>
      <c r="C240" s="52"/>
      <c r="D240" s="53" t="s">
        <v>9</v>
      </c>
      <c r="E240" s="44">
        <v>13</v>
      </c>
      <c r="F240" s="51">
        <v>0</v>
      </c>
      <c r="G240" s="45">
        <f>F240*E240</f>
        <v>0</v>
      </c>
      <c r="H240" s="148">
        <f>G240+G241+G242</f>
        <v>0</v>
      </c>
    </row>
    <row r="241" spans="1:8" ht="93.75" customHeight="1" x14ac:dyDescent="0.2">
      <c r="A241" s="147"/>
      <c r="B241" s="4" t="s">
        <v>30</v>
      </c>
      <c r="C241" s="52"/>
      <c r="D241" s="53"/>
      <c r="E241" s="7">
        <v>5</v>
      </c>
      <c r="F241" s="51"/>
      <c r="G241" s="45">
        <f>F240*E241</f>
        <v>0</v>
      </c>
      <c r="H241" s="148"/>
    </row>
    <row r="242" spans="1:8" ht="81" customHeight="1" x14ac:dyDescent="0.2">
      <c r="A242" s="147"/>
      <c r="B242" s="4" t="s">
        <v>31</v>
      </c>
      <c r="C242" s="52"/>
      <c r="D242" s="53"/>
      <c r="E242" s="12">
        <v>5</v>
      </c>
      <c r="F242" s="51"/>
      <c r="G242" s="45">
        <f>E242*F240</f>
        <v>0</v>
      </c>
      <c r="H242" s="148"/>
    </row>
    <row r="243" spans="1:8" ht="296.25" customHeight="1" x14ac:dyDescent="0.2">
      <c r="A243" s="147">
        <v>110</v>
      </c>
      <c r="B243" s="4" t="s">
        <v>32</v>
      </c>
      <c r="C243" s="52"/>
      <c r="D243" s="53" t="s">
        <v>9</v>
      </c>
      <c r="E243" s="44">
        <v>24</v>
      </c>
      <c r="F243" s="51">
        <v>0</v>
      </c>
      <c r="G243" s="45">
        <f>F243*E243</f>
        <v>0</v>
      </c>
      <c r="H243" s="148">
        <f>G243+G244</f>
        <v>0</v>
      </c>
    </row>
    <row r="244" spans="1:8" ht="296.25" customHeight="1" x14ac:dyDescent="0.2">
      <c r="A244" s="147"/>
      <c r="B244" s="4" t="s">
        <v>33</v>
      </c>
      <c r="C244" s="52"/>
      <c r="D244" s="53"/>
      <c r="E244" s="12">
        <v>4</v>
      </c>
      <c r="F244" s="51"/>
      <c r="G244" s="45">
        <f>F243*E244</f>
        <v>0</v>
      </c>
      <c r="H244" s="148"/>
    </row>
    <row r="245" spans="1:8" ht="47.25" customHeight="1" x14ac:dyDescent="0.2">
      <c r="A245" s="147">
        <v>111</v>
      </c>
      <c r="B245" s="4" t="s">
        <v>34</v>
      </c>
      <c r="C245" s="52"/>
      <c r="D245" s="53" t="s">
        <v>5</v>
      </c>
      <c r="E245" s="44">
        <v>1</v>
      </c>
      <c r="F245" s="51">
        <v>0</v>
      </c>
      <c r="G245" s="45">
        <f>F245*E245</f>
        <v>0</v>
      </c>
      <c r="H245" s="148">
        <f>G245+G246</f>
        <v>0</v>
      </c>
    </row>
    <row r="246" spans="1:8" ht="80.25" customHeight="1" x14ac:dyDescent="0.2">
      <c r="A246" s="147"/>
      <c r="B246" s="4" t="s">
        <v>35</v>
      </c>
      <c r="C246" s="52"/>
      <c r="D246" s="53"/>
      <c r="E246" s="6">
        <v>2</v>
      </c>
      <c r="F246" s="51"/>
      <c r="G246" s="45">
        <f>F245*E246</f>
        <v>0</v>
      </c>
      <c r="H246" s="148"/>
    </row>
    <row r="247" spans="1:8" ht="43.5" customHeight="1" x14ac:dyDescent="0.2">
      <c r="A247" s="147">
        <v>112</v>
      </c>
      <c r="B247" s="4" t="s">
        <v>36</v>
      </c>
      <c r="C247" s="52"/>
      <c r="D247" s="53" t="s">
        <v>5</v>
      </c>
      <c r="E247" s="44">
        <v>33</v>
      </c>
      <c r="F247" s="51">
        <v>0</v>
      </c>
      <c r="G247" s="45">
        <f>F247*E247</f>
        <v>0</v>
      </c>
      <c r="H247" s="148">
        <f>G247+G248+G249</f>
        <v>0</v>
      </c>
    </row>
    <row r="248" spans="1:8" ht="60.75" customHeight="1" x14ac:dyDescent="0.2">
      <c r="A248" s="147"/>
      <c r="B248" s="4" t="s">
        <v>37</v>
      </c>
      <c r="C248" s="52"/>
      <c r="D248" s="53"/>
      <c r="E248" s="12">
        <v>17</v>
      </c>
      <c r="F248" s="51"/>
      <c r="G248" s="45">
        <f>F247*E248</f>
        <v>0</v>
      </c>
      <c r="H248" s="148"/>
    </row>
    <row r="249" spans="1:8" ht="62.25" customHeight="1" x14ac:dyDescent="0.2">
      <c r="A249" s="147"/>
      <c r="B249" s="4" t="s">
        <v>39</v>
      </c>
      <c r="C249" s="52"/>
      <c r="D249" s="53"/>
      <c r="E249" s="10">
        <v>25</v>
      </c>
      <c r="F249" s="51"/>
      <c r="G249" s="45">
        <f>F247*E249</f>
        <v>0</v>
      </c>
      <c r="H249" s="148"/>
    </row>
    <row r="250" spans="1:8" ht="25.5" x14ac:dyDescent="0.2">
      <c r="A250" s="145">
        <v>113</v>
      </c>
      <c r="B250" s="4" t="s">
        <v>38</v>
      </c>
      <c r="C250" s="43"/>
      <c r="D250" s="44" t="s">
        <v>5</v>
      </c>
      <c r="E250" s="44">
        <v>3</v>
      </c>
      <c r="F250" s="45">
        <v>0</v>
      </c>
      <c r="G250" s="45">
        <f>F250*E250</f>
        <v>0</v>
      </c>
      <c r="H250" s="146">
        <f>G250</f>
        <v>0</v>
      </c>
    </row>
    <row r="251" spans="1:8" ht="39" customHeight="1" x14ac:dyDescent="0.2">
      <c r="A251" s="147">
        <v>114</v>
      </c>
      <c r="B251" s="4" t="s">
        <v>40</v>
      </c>
      <c r="C251" s="52"/>
      <c r="D251" s="53" t="s">
        <v>5</v>
      </c>
      <c r="E251" s="44">
        <v>1</v>
      </c>
      <c r="F251" s="51">
        <v>0</v>
      </c>
      <c r="G251" s="45">
        <f>F251*E251</f>
        <v>0</v>
      </c>
      <c r="H251" s="148">
        <f>G251+G252+G253</f>
        <v>0</v>
      </c>
    </row>
    <row r="252" spans="1:8" ht="25.5" x14ac:dyDescent="0.2">
      <c r="A252" s="147"/>
      <c r="B252" s="4" t="s">
        <v>41</v>
      </c>
      <c r="C252" s="52"/>
      <c r="D252" s="53"/>
      <c r="E252" s="6">
        <v>14</v>
      </c>
      <c r="F252" s="51"/>
      <c r="G252" s="45">
        <f>E252*F251</f>
        <v>0</v>
      </c>
      <c r="H252" s="148"/>
    </row>
    <row r="253" spans="1:8" ht="25.5" x14ac:dyDescent="0.2">
      <c r="A253" s="147"/>
      <c r="B253" s="4" t="s">
        <v>42</v>
      </c>
      <c r="C253" s="52"/>
      <c r="D253" s="53"/>
      <c r="E253" s="12">
        <v>5</v>
      </c>
      <c r="F253" s="51"/>
      <c r="G253" s="45">
        <f>E253*F251</f>
        <v>0</v>
      </c>
      <c r="H253" s="148"/>
    </row>
    <row r="254" spans="1:8" ht="37.5" customHeight="1" x14ac:dyDescent="0.2">
      <c r="A254" s="147">
        <v>115</v>
      </c>
      <c r="B254" s="4" t="s">
        <v>43</v>
      </c>
      <c r="C254" s="52"/>
      <c r="D254" s="53" t="s">
        <v>5</v>
      </c>
      <c r="E254" s="44">
        <v>15</v>
      </c>
      <c r="F254" s="51">
        <v>0</v>
      </c>
      <c r="G254" s="45">
        <f>F254*E254</f>
        <v>0</v>
      </c>
      <c r="H254" s="148">
        <f>G254+G255</f>
        <v>0</v>
      </c>
    </row>
    <row r="255" spans="1:8" ht="55.5" customHeight="1" x14ac:dyDescent="0.2">
      <c r="A255" s="147"/>
      <c r="B255" s="4" t="s">
        <v>44</v>
      </c>
      <c r="C255" s="52"/>
      <c r="D255" s="53"/>
      <c r="E255" s="12">
        <v>5</v>
      </c>
      <c r="F255" s="51"/>
      <c r="G255" s="45">
        <f>F254*E255</f>
        <v>0</v>
      </c>
      <c r="H255" s="148"/>
    </row>
    <row r="256" spans="1:8" ht="81" customHeight="1" x14ac:dyDescent="0.2">
      <c r="A256" s="147">
        <v>116</v>
      </c>
      <c r="B256" s="4" t="s">
        <v>45</v>
      </c>
      <c r="C256" s="52"/>
      <c r="D256" s="53" t="s">
        <v>5</v>
      </c>
      <c r="E256" s="44">
        <v>15</v>
      </c>
      <c r="F256" s="51">
        <v>0</v>
      </c>
      <c r="G256" s="45">
        <f>F256*E256</f>
        <v>0</v>
      </c>
      <c r="H256" s="148">
        <f>G256+G257+G258</f>
        <v>0</v>
      </c>
    </row>
    <row r="257" spans="1:8" ht="87.75" customHeight="1" x14ac:dyDescent="0.2">
      <c r="A257" s="147"/>
      <c r="B257" s="4" t="s">
        <v>41</v>
      </c>
      <c r="C257" s="52"/>
      <c r="D257" s="53"/>
      <c r="E257" s="6">
        <v>10</v>
      </c>
      <c r="F257" s="51"/>
      <c r="G257" s="45">
        <f>F256*E257</f>
        <v>0</v>
      </c>
      <c r="H257" s="148"/>
    </row>
    <row r="258" spans="1:8" ht="87" customHeight="1" x14ac:dyDescent="0.2">
      <c r="A258" s="147"/>
      <c r="B258" s="4" t="s">
        <v>42</v>
      </c>
      <c r="C258" s="52"/>
      <c r="D258" s="53"/>
      <c r="E258" s="12">
        <v>4</v>
      </c>
      <c r="F258" s="51"/>
      <c r="G258" s="45">
        <f>F256*E258</f>
        <v>0</v>
      </c>
      <c r="H258" s="148"/>
    </row>
    <row r="259" spans="1:8" ht="47.25" customHeight="1" x14ac:dyDescent="0.2">
      <c r="A259" s="147">
        <v>117</v>
      </c>
      <c r="B259" s="4" t="s">
        <v>40</v>
      </c>
      <c r="C259" s="52"/>
      <c r="D259" s="53" t="s">
        <v>5</v>
      </c>
      <c r="E259" s="44">
        <v>1</v>
      </c>
      <c r="F259" s="51">
        <v>0</v>
      </c>
      <c r="G259" s="45">
        <f>F259*E259</f>
        <v>0</v>
      </c>
      <c r="H259" s="148">
        <f>G259+G260+G261</f>
        <v>0</v>
      </c>
    </row>
    <row r="260" spans="1:8" ht="45.75" customHeight="1" x14ac:dyDescent="0.2">
      <c r="A260" s="147"/>
      <c r="B260" s="4" t="s">
        <v>41</v>
      </c>
      <c r="C260" s="52"/>
      <c r="D260" s="53"/>
      <c r="E260" s="6">
        <v>12</v>
      </c>
      <c r="F260" s="51"/>
      <c r="G260" s="45">
        <f>F259*E260</f>
        <v>0</v>
      </c>
      <c r="H260" s="148"/>
    </row>
    <row r="261" spans="1:8" ht="51.75" customHeight="1" x14ac:dyDescent="0.2">
      <c r="A261" s="147"/>
      <c r="B261" s="4" t="s">
        <v>42</v>
      </c>
      <c r="C261" s="52"/>
      <c r="D261" s="53"/>
      <c r="E261" s="12">
        <v>1</v>
      </c>
      <c r="F261" s="51"/>
      <c r="G261" s="45">
        <f>F259*E261</f>
        <v>0</v>
      </c>
      <c r="H261" s="148"/>
    </row>
    <row r="262" spans="1:8" ht="114" customHeight="1" x14ac:dyDescent="0.2">
      <c r="A262" s="147">
        <v>118</v>
      </c>
      <c r="B262" s="4" t="s">
        <v>46</v>
      </c>
      <c r="C262" s="52"/>
      <c r="D262" s="53" t="s">
        <v>5</v>
      </c>
      <c r="E262" s="44">
        <v>1</v>
      </c>
      <c r="F262" s="51">
        <v>0</v>
      </c>
      <c r="G262" s="45">
        <f>F262*E262</f>
        <v>0</v>
      </c>
      <c r="H262" s="148">
        <f>G262+G263</f>
        <v>0</v>
      </c>
    </row>
    <row r="263" spans="1:8" ht="102" customHeight="1" x14ac:dyDescent="0.2">
      <c r="A263" s="147"/>
      <c r="B263" s="4" t="s">
        <v>47</v>
      </c>
      <c r="C263" s="52"/>
      <c r="D263" s="53"/>
      <c r="E263" s="12">
        <v>5</v>
      </c>
      <c r="F263" s="51"/>
      <c r="G263" s="45">
        <f>F262*E263</f>
        <v>0</v>
      </c>
      <c r="H263" s="148"/>
    </row>
    <row r="264" spans="1:8" ht="111" customHeight="1" x14ac:dyDescent="0.2">
      <c r="A264" s="147">
        <v>119</v>
      </c>
      <c r="B264" s="4" t="s">
        <v>48</v>
      </c>
      <c r="C264" s="52"/>
      <c r="D264" s="53" t="s">
        <v>5</v>
      </c>
      <c r="E264" s="44">
        <v>8</v>
      </c>
      <c r="F264" s="51">
        <v>0</v>
      </c>
      <c r="G264" s="45">
        <f>F264*E264</f>
        <v>0</v>
      </c>
      <c r="H264" s="148">
        <f>G264+G265+G266</f>
        <v>0</v>
      </c>
    </row>
    <row r="265" spans="1:8" ht="111.75" customHeight="1" x14ac:dyDescent="0.2">
      <c r="A265" s="147"/>
      <c r="B265" s="4" t="s">
        <v>49</v>
      </c>
      <c r="C265" s="52"/>
      <c r="D265" s="53"/>
      <c r="E265" s="12">
        <v>3</v>
      </c>
      <c r="F265" s="51"/>
      <c r="G265" s="45">
        <f>F264*E265</f>
        <v>0</v>
      </c>
      <c r="H265" s="148"/>
    </row>
    <row r="266" spans="1:8" ht="97.5" customHeight="1" x14ac:dyDescent="0.2">
      <c r="A266" s="147"/>
      <c r="B266" s="4" t="s">
        <v>50</v>
      </c>
      <c r="C266" s="52"/>
      <c r="D266" s="53"/>
      <c r="E266" s="9">
        <v>21</v>
      </c>
      <c r="F266" s="51"/>
      <c r="G266" s="45">
        <f>F264*E266</f>
        <v>0</v>
      </c>
      <c r="H266" s="148"/>
    </row>
    <row r="267" spans="1:8" ht="63.75" customHeight="1" x14ac:dyDescent="0.2">
      <c r="A267" s="147">
        <v>120</v>
      </c>
      <c r="B267" s="4" t="s">
        <v>51</v>
      </c>
      <c r="C267" s="52"/>
      <c r="D267" s="53" t="s">
        <v>5</v>
      </c>
      <c r="E267" s="44">
        <v>18</v>
      </c>
      <c r="F267" s="51">
        <v>0</v>
      </c>
      <c r="G267" s="45">
        <f>F267*E267</f>
        <v>0</v>
      </c>
      <c r="H267" s="148">
        <f>G267+G268</f>
        <v>0</v>
      </c>
    </row>
    <row r="268" spans="1:8" ht="99" customHeight="1" x14ac:dyDescent="0.2">
      <c r="A268" s="147"/>
      <c r="B268" s="4" t="s">
        <v>52</v>
      </c>
      <c r="C268" s="52"/>
      <c r="D268" s="53"/>
      <c r="E268" s="7">
        <v>10</v>
      </c>
      <c r="F268" s="51"/>
      <c r="G268" s="45">
        <f>F267*E268</f>
        <v>0</v>
      </c>
      <c r="H268" s="148"/>
    </row>
    <row r="269" spans="1:8" ht="50.25" customHeight="1" x14ac:dyDescent="0.2">
      <c r="A269" s="147">
        <v>121</v>
      </c>
      <c r="B269" s="4" t="s">
        <v>53</v>
      </c>
      <c r="C269" s="52"/>
      <c r="D269" s="53" t="s">
        <v>9</v>
      </c>
      <c r="E269" s="44">
        <v>2</v>
      </c>
      <c r="F269" s="51">
        <v>0</v>
      </c>
      <c r="G269" s="45">
        <f>F269*E269</f>
        <v>0</v>
      </c>
      <c r="H269" s="148">
        <f>G269+G270</f>
        <v>0</v>
      </c>
    </row>
    <row r="270" spans="1:8" ht="54" customHeight="1" x14ac:dyDescent="0.2">
      <c r="A270" s="147"/>
      <c r="B270" s="4" t="s">
        <v>54</v>
      </c>
      <c r="C270" s="52"/>
      <c r="D270" s="53"/>
      <c r="E270" s="12">
        <v>2</v>
      </c>
      <c r="F270" s="51"/>
      <c r="G270" s="45">
        <f>F269*E270</f>
        <v>0</v>
      </c>
      <c r="H270" s="148"/>
    </row>
    <row r="271" spans="1:8" ht="53.25" customHeight="1" x14ac:dyDescent="0.2">
      <c r="A271" s="147">
        <v>122</v>
      </c>
      <c r="B271" s="4" t="s">
        <v>55</v>
      </c>
      <c r="C271" s="52"/>
      <c r="D271" s="53" t="s">
        <v>9</v>
      </c>
      <c r="E271" s="44">
        <v>1</v>
      </c>
      <c r="F271" s="51">
        <v>0</v>
      </c>
      <c r="G271" s="45">
        <f>F271*E271</f>
        <v>0</v>
      </c>
      <c r="H271" s="148">
        <f>-G271+G272</f>
        <v>0</v>
      </c>
    </row>
    <row r="272" spans="1:8" ht="110.25" customHeight="1" x14ac:dyDescent="0.2">
      <c r="A272" s="147"/>
      <c r="B272" s="4" t="s">
        <v>56</v>
      </c>
      <c r="C272" s="60"/>
      <c r="D272" s="53"/>
      <c r="E272" s="12">
        <v>10</v>
      </c>
      <c r="F272" s="51"/>
      <c r="G272" s="45">
        <f>F271*E272</f>
        <v>0</v>
      </c>
      <c r="H272" s="148"/>
    </row>
    <row r="273" spans="1:8" ht="102.75" customHeight="1" x14ac:dyDescent="0.2">
      <c r="A273" s="147">
        <v>123</v>
      </c>
      <c r="B273" s="4" t="s">
        <v>57</v>
      </c>
      <c r="C273" s="52"/>
      <c r="D273" s="53" t="s">
        <v>5</v>
      </c>
      <c r="E273" s="44">
        <v>10</v>
      </c>
      <c r="F273" s="51">
        <v>0</v>
      </c>
      <c r="G273" s="45">
        <f>F273*E273</f>
        <v>0</v>
      </c>
      <c r="H273" s="148">
        <f>G273+G274</f>
        <v>0</v>
      </c>
    </row>
    <row r="274" spans="1:8" ht="85.5" customHeight="1" x14ac:dyDescent="0.2">
      <c r="A274" s="147"/>
      <c r="B274" s="4" t="s">
        <v>56</v>
      </c>
      <c r="C274" s="52"/>
      <c r="D274" s="53"/>
      <c r="E274" s="12">
        <v>10</v>
      </c>
      <c r="F274" s="51"/>
      <c r="G274" s="45">
        <f>F273*E274</f>
        <v>0</v>
      </c>
      <c r="H274" s="148"/>
    </row>
    <row r="275" spans="1:8" ht="180" customHeight="1" x14ac:dyDescent="0.2">
      <c r="A275" s="145">
        <v>124</v>
      </c>
      <c r="B275" s="4" t="s">
        <v>58</v>
      </c>
      <c r="C275" s="43"/>
      <c r="D275" s="44" t="s">
        <v>5</v>
      </c>
      <c r="E275" s="44">
        <v>1</v>
      </c>
      <c r="F275" s="45">
        <v>0</v>
      </c>
      <c r="G275" s="45">
        <f>F275*E275</f>
        <v>0</v>
      </c>
      <c r="H275" s="146">
        <f>G275</f>
        <v>0</v>
      </c>
    </row>
    <row r="276" spans="1:8" ht="99" customHeight="1" x14ac:dyDescent="0.2">
      <c r="A276" s="145">
        <v>125</v>
      </c>
      <c r="B276" s="2" t="s">
        <v>59</v>
      </c>
      <c r="C276" s="46"/>
      <c r="D276" s="47" t="s">
        <v>9</v>
      </c>
      <c r="E276" s="47">
        <v>10</v>
      </c>
      <c r="F276" s="45">
        <v>0</v>
      </c>
      <c r="G276" s="45">
        <f>F276*E276</f>
        <v>0</v>
      </c>
      <c r="H276" s="146">
        <f>G276</f>
        <v>0</v>
      </c>
    </row>
    <row r="277" spans="1:8" ht="104.25" customHeight="1" x14ac:dyDescent="0.2">
      <c r="A277" s="145">
        <v>126</v>
      </c>
      <c r="B277" s="2" t="s">
        <v>60</v>
      </c>
      <c r="C277" s="46"/>
      <c r="D277" s="47" t="s">
        <v>5</v>
      </c>
      <c r="E277" s="47">
        <v>3</v>
      </c>
      <c r="F277" s="45">
        <v>0</v>
      </c>
      <c r="G277" s="45">
        <f t="shared" ref="G277:G333" si="1">F277*E277</f>
        <v>0</v>
      </c>
      <c r="H277" s="146">
        <f>G277</f>
        <v>0</v>
      </c>
    </row>
    <row r="278" spans="1:8" ht="52.5" customHeight="1" x14ac:dyDescent="0.2">
      <c r="A278" s="147">
        <v>127</v>
      </c>
      <c r="B278" s="4" t="s">
        <v>61</v>
      </c>
      <c r="C278" s="52"/>
      <c r="D278" s="53" t="s">
        <v>5</v>
      </c>
      <c r="E278" s="5">
        <v>15</v>
      </c>
      <c r="F278" s="51">
        <v>0</v>
      </c>
      <c r="G278" s="45">
        <f t="shared" si="1"/>
        <v>0</v>
      </c>
      <c r="H278" s="148">
        <f>G278+G279</f>
        <v>0</v>
      </c>
    </row>
    <row r="279" spans="1:8" ht="77.25" customHeight="1" x14ac:dyDescent="0.2">
      <c r="A279" s="147"/>
      <c r="B279" s="4" t="s">
        <v>62</v>
      </c>
      <c r="C279" s="52"/>
      <c r="D279" s="53"/>
      <c r="E279" s="7">
        <v>10</v>
      </c>
      <c r="F279" s="51"/>
      <c r="G279" s="45">
        <f>F278*E279</f>
        <v>0</v>
      </c>
      <c r="H279" s="148"/>
    </row>
    <row r="280" spans="1:8" ht="51" x14ac:dyDescent="0.2">
      <c r="A280" s="147">
        <v>128</v>
      </c>
      <c r="B280" s="2" t="s">
        <v>63</v>
      </c>
      <c r="C280" s="59"/>
      <c r="D280" s="57" t="s">
        <v>5</v>
      </c>
      <c r="E280" s="47">
        <v>10</v>
      </c>
      <c r="F280" s="51">
        <v>0</v>
      </c>
      <c r="G280" s="45">
        <f t="shared" si="1"/>
        <v>0</v>
      </c>
      <c r="H280" s="148">
        <f>G280+G281</f>
        <v>0</v>
      </c>
    </row>
    <row r="281" spans="1:8" ht="51" x14ac:dyDescent="0.2">
      <c r="A281" s="147"/>
      <c r="B281" s="2" t="s">
        <v>64</v>
      </c>
      <c r="C281" s="59"/>
      <c r="D281" s="57"/>
      <c r="E281" s="7">
        <v>17</v>
      </c>
      <c r="F281" s="51"/>
      <c r="G281" s="45">
        <f>F280*E281</f>
        <v>0</v>
      </c>
      <c r="H281" s="148"/>
    </row>
    <row r="282" spans="1:8" ht="67.5" customHeight="1" x14ac:dyDescent="0.2">
      <c r="A282" s="145">
        <v>129</v>
      </c>
      <c r="B282" s="2" t="s">
        <v>65</v>
      </c>
      <c r="C282" s="46"/>
      <c r="D282" s="47" t="s">
        <v>5</v>
      </c>
      <c r="E282" s="47">
        <v>2</v>
      </c>
      <c r="F282" s="45">
        <v>0</v>
      </c>
      <c r="G282" s="45">
        <f t="shared" si="1"/>
        <v>0</v>
      </c>
      <c r="H282" s="146">
        <f>G282</f>
        <v>0</v>
      </c>
    </row>
    <row r="283" spans="1:8" ht="45.75" customHeight="1" x14ac:dyDescent="0.2">
      <c r="A283" s="147">
        <v>130</v>
      </c>
      <c r="B283" s="2" t="s">
        <v>66</v>
      </c>
      <c r="C283" s="59"/>
      <c r="D283" s="57" t="s">
        <v>5</v>
      </c>
      <c r="E283" s="47">
        <v>4</v>
      </c>
      <c r="F283" s="51">
        <v>0</v>
      </c>
      <c r="G283" s="45">
        <f t="shared" si="1"/>
        <v>0</v>
      </c>
      <c r="H283" s="148">
        <f>G283+G284</f>
        <v>0</v>
      </c>
    </row>
    <row r="284" spans="1:8" ht="52.5" customHeight="1" x14ac:dyDescent="0.2">
      <c r="A284" s="147"/>
      <c r="B284" s="2" t="s">
        <v>67</v>
      </c>
      <c r="C284" s="59"/>
      <c r="D284" s="57"/>
      <c r="E284" s="7">
        <v>3</v>
      </c>
      <c r="F284" s="51"/>
      <c r="G284" s="45">
        <f>F283*E284</f>
        <v>0</v>
      </c>
      <c r="H284" s="148"/>
    </row>
    <row r="285" spans="1:8" ht="42" customHeight="1" x14ac:dyDescent="0.2">
      <c r="A285" s="147">
        <v>131</v>
      </c>
      <c r="B285" s="2" t="s">
        <v>68</v>
      </c>
      <c r="C285" s="59"/>
      <c r="D285" s="57" t="s">
        <v>9</v>
      </c>
      <c r="E285" s="47">
        <v>2</v>
      </c>
      <c r="F285" s="51">
        <v>0</v>
      </c>
      <c r="G285" s="45">
        <f t="shared" si="1"/>
        <v>0</v>
      </c>
      <c r="H285" s="148">
        <f>G285+G286</f>
        <v>0</v>
      </c>
    </row>
    <row r="286" spans="1:8" ht="39" customHeight="1" x14ac:dyDescent="0.2">
      <c r="A286" s="147"/>
      <c r="B286" s="2" t="s">
        <v>69</v>
      </c>
      <c r="C286" s="59"/>
      <c r="D286" s="57"/>
      <c r="E286" s="7">
        <v>2</v>
      </c>
      <c r="F286" s="51"/>
      <c r="G286" s="45">
        <f>F285*E286</f>
        <v>0</v>
      </c>
      <c r="H286" s="148"/>
    </row>
    <row r="287" spans="1:8" ht="98.25" customHeight="1" x14ac:dyDescent="0.2">
      <c r="A287" s="145">
        <v>132</v>
      </c>
      <c r="B287" s="2" t="s">
        <v>70</v>
      </c>
      <c r="C287" s="46"/>
      <c r="D287" s="47" t="s">
        <v>5</v>
      </c>
      <c r="E287" s="1">
        <v>14</v>
      </c>
      <c r="F287" s="45">
        <v>0</v>
      </c>
      <c r="G287" s="45">
        <f t="shared" si="1"/>
        <v>0</v>
      </c>
      <c r="H287" s="146">
        <f>G287</f>
        <v>0</v>
      </c>
    </row>
    <row r="288" spans="1:8" ht="79.5" customHeight="1" x14ac:dyDescent="0.2">
      <c r="A288" s="147">
        <v>133</v>
      </c>
      <c r="B288" s="2" t="s">
        <v>71</v>
      </c>
      <c r="C288" s="59"/>
      <c r="D288" s="57" t="s">
        <v>5</v>
      </c>
      <c r="E288" s="47">
        <v>2</v>
      </c>
      <c r="F288" s="51">
        <v>0</v>
      </c>
      <c r="G288" s="45">
        <f t="shared" si="1"/>
        <v>0</v>
      </c>
      <c r="H288" s="148">
        <f>G288+G289+G290</f>
        <v>0</v>
      </c>
    </row>
    <row r="289" spans="1:8" ht="126.75" customHeight="1" x14ac:dyDescent="0.2">
      <c r="A289" s="147"/>
      <c r="B289" s="2" t="s">
        <v>72</v>
      </c>
      <c r="C289" s="59"/>
      <c r="D289" s="57"/>
      <c r="E289" s="7">
        <v>2</v>
      </c>
      <c r="F289" s="51"/>
      <c r="G289" s="45">
        <f>E289*F288</f>
        <v>0</v>
      </c>
      <c r="H289" s="148"/>
    </row>
    <row r="290" spans="1:8" ht="123" customHeight="1" x14ac:dyDescent="0.2">
      <c r="A290" s="147"/>
      <c r="B290" s="2" t="s">
        <v>73</v>
      </c>
      <c r="C290" s="59"/>
      <c r="D290" s="57"/>
      <c r="E290" s="12">
        <v>5</v>
      </c>
      <c r="F290" s="51"/>
      <c r="G290" s="45">
        <f>E290*F288</f>
        <v>0</v>
      </c>
      <c r="H290" s="148"/>
    </row>
    <row r="291" spans="1:8" ht="137.25" customHeight="1" x14ac:dyDescent="0.2">
      <c r="A291" s="145">
        <v>134</v>
      </c>
      <c r="B291" s="2" t="s">
        <v>74</v>
      </c>
      <c r="C291" s="46"/>
      <c r="D291" s="47" t="s">
        <v>5</v>
      </c>
      <c r="E291" s="47">
        <v>1</v>
      </c>
      <c r="F291" s="45">
        <v>0</v>
      </c>
      <c r="G291" s="45">
        <f t="shared" si="1"/>
        <v>0</v>
      </c>
      <c r="H291" s="146">
        <f>G291</f>
        <v>0</v>
      </c>
    </row>
    <row r="292" spans="1:8" ht="81" customHeight="1" x14ac:dyDescent="0.2">
      <c r="A292" s="145">
        <v>135</v>
      </c>
      <c r="B292" s="2" t="s">
        <v>75</v>
      </c>
      <c r="C292" s="46"/>
      <c r="D292" s="47" t="s">
        <v>5</v>
      </c>
      <c r="E292" s="3">
        <v>1</v>
      </c>
      <c r="F292" s="45">
        <v>0</v>
      </c>
      <c r="G292" s="45">
        <f t="shared" si="1"/>
        <v>0</v>
      </c>
      <c r="H292" s="146">
        <f>G292</f>
        <v>0</v>
      </c>
    </row>
    <row r="293" spans="1:8" ht="133.5" customHeight="1" x14ac:dyDescent="0.2">
      <c r="A293" s="147">
        <v>136</v>
      </c>
      <c r="B293" s="2" t="s">
        <v>76</v>
      </c>
      <c r="C293" s="59"/>
      <c r="D293" s="57" t="s">
        <v>5</v>
      </c>
      <c r="E293" s="3">
        <v>10</v>
      </c>
      <c r="F293" s="51">
        <v>0</v>
      </c>
      <c r="G293" s="45">
        <f t="shared" si="1"/>
        <v>0</v>
      </c>
      <c r="H293" s="148">
        <f>G293+G294</f>
        <v>0</v>
      </c>
    </row>
    <row r="294" spans="1:8" ht="102.75" customHeight="1" x14ac:dyDescent="0.2">
      <c r="A294" s="147"/>
      <c r="B294" s="2" t="s">
        <v>77</v>
      </c>
      <c r="C294" s="59"/>
      <c r="D294" s="57"/>
      <c r="E294" s="7">
        <v>10</v>
      </c>
      <c r="F294" s="51"/>
      <c r="G294" s="45">
        <f>F293*E294</f>
        <v>0</v>
      </c>
      <c r="H294" s="148"/>
    </row>
    <row r="295" spans="1:8" ht="25.5" x14ac:dyDescent="0.2">
      <c r="A295" s="147">
        <v>137</v>
      </c>
      <c r="B295" s="2" t="s">
        <v>78</v>
      </c>
      <c r="C295" s="59"/>
      <c r="D295" s="57" t="s">
        <v>5</v>
      </c>
      <c r="E295" s="44">
        <v>2</v>
      </c>
      <c r="F295" s="51">
        <v>0</v>
      </c>
      <c r="G295" s="45">
        <f t="shared" si="1"/>
        <v>0</v>
      </c>
      <c r="H295" s="148">
        <f>G295+G296+G297</f>
        <v>0</v>
      </c>
    </row>
    <row r="296" spans="1:8" ht="25.5" x14ac:dyDescent="0.2">
      <c r="A296" s="147"/>
      <c r="B296" s="2" t="s">
        <v>79</v>
      </c>
      <c r="C296" s="59"/>
      <c r="D296" s="57"/>
      <c r="E296" s="7">
        <v>3</v>
      </c>
      <c r="F296" s="51"/>
      <c r="G296" s="45">
        <f>F295*E296</f>
        <v>0</v>
      </c>
      <c r="H296" s="148"/>
    </row>
    <row r="297" spans="1:8" ht="27.75" customHeight="1" x14ac:dyDescent="0.2">
      <c r="A297" s="147"/>
      <c r="B297" s="2" t="s">
        <v>80</v>
      </c>
      <c r="C297" s="59"/>
      <c r="D297" s="57"/>
      <c r="E297" s="6">
        <v>2</v>
      </c>
      <c r="F297" s="51"/>
      <c r="G297" s="45">
        <f>E297*F295</f>
        <v>0</v>
      </c>
      <c r="H297" s="148"/>
    </row>
    <row r="298" spans="1:8" ht="54.75" customHeight="1" x14ac:dyDescent="0.2">
      <c r="A298" s="147">
        <v>138</v>
      </c>
      <c r="B298" s="2" t="s">
        <v>81</v>
      </c>
      <c r="C298" s="59"/>
      <c r="D298" s="57" t="s">
        <v>5</v>
      </c>
      <c r="E298" s="47">
        <v>2</v>
      </c>
      <c r="F298" s="51">
        <v>0</v>
      </c>
      <c r="G298" s="45">
        <f t="shared" si="1"/>
        <v>0</v>
      </c>
      <c r="H298" s="148">
        <f>G298+G299</f>
        <v>0</v>
      </c>
    </row>
    <row r="299" spans="1:8" ht="60" customHeight="1" x14ac:dyDescent="0.2">
      <c r="A299" s="147"/>
      <c r="B299" s="2" t="s">
        <v>82</v>
      </c>
      <c r="C299" s="59"/>
      <c r="D299" s="57"/>
      <c r="E299" s="12">
        <v>2</v>
      </c>
      <c r="F299" s="51"/>
      <c r="G299" s="45">
        <f>F298*E299</f>
        <v>0</v>
      </c>
      <c r="H299" s="148"/>
    </row>
    <row r="300" spans="1:8" ht="76.5" customHeight="1" x14ac:dyDescent="0.2">
      <c r="A300" s="149">
        <v>139</v>
      </c>
      <c r="B300" s="4" t="s">
        <v>83</v>
      </c>
      <c r="C300" s="52"/>
      <c r="D300" s="53" t="s">
        <v>5</v>
      </c>
      <c r="E300" s="44">
        <v>1</v>
      </c>
      <c r="F300" s="51">
        <v>0</v>
      </c>
      <c r="G300" s="45">
        <f t="shared" si="1"/>
        <v>0</v>
      </c>
      <c r="H300" s="148">
        <f>G300+G301+G302</f>
        <v>0</v>
      </c>
    </row>
    <row r="301" spans="1:8" ht="69.75" customHeight="1" x14ac:dyDescent="0.2">
      <c r="A301" s="149"/>
      <c r="B301" s="4" t="s">
        <v>84</v>
      </c>
      <c r="C301" s="52"/>
      <c r="D301" s="53"/>
      <c r="E301" s="7">
        <v>1</v>
      </c>
      <c r="F301" s="51"/>
      <c r="G301" s="45">
        <f>F300*E301</f>
        <v>0</v>
      </c>
      <c r="H301" s="148"/>
    </row>
    <row r="302" spans="1:8" ht="87" customHeight="1" x14ac:dyDescent="0.2">
      <c r="A302" s="149"/>
      <c r="B302" s="4" t="s">
        <v>85</v>
      </c>
      <c r="C302" s="52"/>
      <c r="D302" s="53"/>
      <c r="E302" s="6">
        <v>1</v>
      </c>
      <c r="F302" s="51"/>
      <c r="G302" s="45">
        <f>F300*E302</f>
        <v>0</v>
      </c>
      <c r="H302" s="148"/>
    </row>
    <row r="303" spans="1:8" ht="83.25" customHeight="1" x14ac:dyDescent="0.2">
      <c r="A303" s="145">
        <v>140</v>
      </c>
      <c r="B303" s="2" t="s">
        <v>86</v>
      </c>
      <c r="C303" s="46"/>
      <c r="D303" s="47" t="s">
        <v>5</v>
      </c>
      <c r="E303" s="3">
        <v>1</v>
      </c>
      <c r="F303" s="45">
        <v>0</v>
      </c>
      <c r="G303" s="45">
        <f t="shared" si="1"/>
        <v>0</v>
      </c>
      <c r="H303" s="146">
        <f>G303</f>
        <v>0</v>
      </c>
    </row>
    <row r="304" spans="1:8" ht="38.25" x14ac:dyDescent="0.2">
      <c r="A304" s="147">
        <v>141</v>
      </c>
      <c r="B304" s="2" t="s">
        <v>87</v>
      </c>
      <c r="C304" s="59"/>
      <c r="D304" s="57" t="s">
        <v>5</v>
      </c>
      <c r="E304" s="47">
        <v>3</v>
      </c>
      <c r="F304" s="51">
        <v>0</v>
      </c>
      <c r="G304" s="45">
        <f t="shared" si="1"/>
        <v>0</v>
      </c>
      <c r="H304" s="148">
        <f>G304+G305</f>
        <v>0</v>
      </c>
    </row>
    <row r="305" spans="1:8" ht="38.25" x14ac:dyDescent="0.2">
      <c r="A305" s="147"/>
      <c r="B305" s="2" t="s">
        <v>88</v>
      </c>
      <c r="C305" s="59"/>
      <c r="D305" s="57"/>
      <c r="E305" s="12">
        <v>2</v>
      </c>
      <c r="F305" s="51"/>
      <c r="G305" s="45">
        <f>F304*E305</f>
        <v>0</v>
      </c>
      <c r="H305" s="148"/>
    </row>
    <row r="306" spans="1:8" ht="55.5" customHeight="1" x14ac:dyDescent="0.2">
      <c r="A306" s="147">
        <v>142</v>
      </c>
      <c r="B306" s="2" t="s">
        <v>89</v>
      </c>
      <c r="C306" s="59"/>
      <c r="D306" s="57" t="s">
        <v>9</v>
      </c>
      <c r="E306" s="47">
        <v>30</v>
      </c>
      <c r="F306" s="51">
        <v>0</v>
      </c>
      <c r="G306" s="45">
        <f>F306*E306</f>
        <v>0</v>
      </c>
      <c r="H306" s="148">
        <f>G306+G307+G308</f>
        <v>0</v>
      </c>
    </row>
    <row r="307" spans="1:8" ht="50.25" customHeight="1" x14ac:dyDescent="0.2">
      <c r="A307" s="147"/>
      <c r="B307" s="2" t="s">
        <v>90</v>
      </c>
      <c r="C307" s="59"/>
      <c r="D307" s="57"/>
      <c r="E307" s="7">
        <v>10</v>
      </c>
      <c r="F307" s="51"/>
      <c r="G307" s="45">
        <f>F306*E307</f>
        <v>0</v>
      </c>
      <c r="H307" s="148"/>
    </row>
    <row r="308" spans="1:8" ht="69" customHeight="1" x14ac:dyDescent="0.2">
      <c r="A308" s="147"/>
      <c r="B308" s="2" t="s">
        <v>91</v>
      </c>
      <c r="C308" s="59"/>
      <c r="D308" s="57"/>
      <c r="E308" s="9">
        <v>120</v>
      </c>
      <c r="F308" s="51"/>
      <c r="G308" s="45">
        <f>F306*E308</f>
        <v>0</v>
      </c>
      <c r="H308" s="148"/>
    </row>
    <row r="309" spans="1:8" ht="111" customHeight="1" x14ac:dyDescent="0.2">
      <c r="A309" s="147">
        <v>143</v>
      </c>
      <c r="B309" s="2" t="s">
        <v>92</v>
      </c>
      <c r="C309" s="59"/>
      <c r="D309" s="57" t="s">
        <v>5</v>
      </c>
      <c r="E309" s="47">
        <v>10</v>
      </c>
      <c r="F309" s="51">
        <v>0</v>
      </c>
      <c r="G309" s="45">
        <f t="shared" si="1"/>
        <v>0</v>
      </c>
      <c r="H309" s="148">
        <f>G309+G310</f>
        <v>0</v>
      </c>
    </row>
    <row r="310" spans="1:8" ht="117" customHeight="1" x14ac:dyDescent="0.2">
      <c r="A310" s="147"/>
      <c r="B310" s="2" t="s">
        <v>93</v>
      </c>
      <c r="C310" s="59"/>
      <c r="D310" s="57"/>
      <c r="E310" s="7">
        <v>17</v>
      </c>
      <c r="F310" s="51"/>
      <c r="G310" s="45">
        <f>F309*E310</f>
        <v>0</v>
      </c>
      <c r="H310" s="148"/>
    </row>
    <row r="311" spans="1:8" ht="38.25" x14ac:dyDescent="0.2">
      <c r="A311" s="145">
        <v>144</v>
      </c>
      <c r="B311" s="2" t="s">
        <v>94</v>
      </c>
      <c r="C311" s="46"/>
      <c r="D311" s="47" t="s">
        <v>5</v>
      </c>
      <c r="E311" s="47">
        <v>50</v>
      </c>
      <c r="F311" s="45">
        <v>0</v>
      </c>
      <c r="G311" s="45">
        <f t="shared" si="1"/>
        <v>0</v>
      </c>
      <c r="H311" s="146">
        <f>G311</f>
        <v>0</v>
      </c>
    </row>
    <row r="312" spans="1:8" ht="38.25" x14ac:dyDescent="0.2">
      <c r="A312" s="145">
        <v>145</v>
      </c>
      <c r="B312" s="2" t="s">
        <v>95</v>
      </c>
      <c r="C312" s="46"/>
      <c r="D312" s="47" t="s">
        <v>5</v>
      </c>
      <c r="E312" s="47">
        <v>3</v>
      </c>
      <c r="F312" s="45">
        <v>0</v>
      </c>
      <c r="G312" s="45">
        <f t="shared" si="1"/>
        <v>0</v>
      </c>
      <c r="H312" s="146">
        <f>G312</f>
        <v>0</v>
      </c>
    </row>
    <row r="313" spans="1:8" ht="38.25" x14ac:dyDescent="0.2">
      <c r="A313" s="145">
        <v>146</v>
      </c>
      <c r="B313" s="2" t="s">
        <v>96</v>
      </c>
      <c r="C313" s="46"/>
      <c r="D313" s="47" t="s">
        <v>5</v>
      </c>
      <c r="E313" s="47">
        <v>10</v>
      </c>
      <c r="F313" s="45">
        <v>0</v>
      </c>
      <c r="G313" s="45">
        <f t="shared" si="1"/>
        <v>0</v>
      </c>
      <c r="H313" s="146">
        <f>G313</f>
        <v>0</v>
      </c>
    </row>
    <row r="314" spans="1:8" ht="38.25" x14ac:dyDescent="0.2">
      <c r="A314" s="147">
        <v>147</v>
      </c>
      <c r="B314" s="2" t="s">
        <v>97</v>
      </c>
      <c r="C314" s="59"/>
      <c r="D314" s="57" t="s">
        <v>5</v>
      </c>
      <c r="E314" s="47">
        <v>3</v>
      </c>
      <c r="F314" s="51">
        <v>0</v>
      </c>
      <c r="G314" s="45">
        <f t="shared" si="1"/>
        <v>0</v>
      </c>
      <c r="H314" s="148">
        <f>G314+G315+G316</f>
        <v>0</v>
      </c>
    </row>
    <row r="315" spans="1:8" ht="38.25" x14ac:dyDescent="0.2">
      <c r="A315" s="147"/>
      <c r="B315" s="2" t="s">
        <v>98</v>
      </c>
      <c r="C315" s="59"/>
      <c r="D315" s="57"/>
      <c r="E315" s="7">
        <v>2</v>
      </c>
      <c r="F315" s="51"/>
      <c r="G315" s="45">
        <f>F314*E315</f>
        <v>0</v>
      </c>
      <c r="H315" s="148"/>
    </row>
    <row r="316" spans="1:8" ht="38.25" x14ac:dyDescent="0.2">
      <c r="A316" s="147"/>
      <c r="B316" s="2" t="s">
        <v>99</v>
      </c>
      <c r="C316" s="59"/>
      <c r="D316" s="57"/>
      <c r="E316" s="6">
        <v>1</v>
      </c>
      <c r="F316" s="51"/>
      <c r="G316" s="45">
        <f>F314*E316</f>
        <v>0</v>
      </c>
      <c r="H316" s="148"/>
    </row>
    <row r="317" spans="1:8" ht="61.5" customHeight="1" x14ac:dyDescent="0.2">
      <c r="A317" s="149">
        <v>148</v>
      </c>
      <c r="B317" s="4" t="s">
        <v>100</v>
      </c>
      <c r="C317" s="52"/>
      <c r="D317" s="53" t="s">
        <v>5</v>
      </c>
      <c r="E317" s="44">
        <v>30</v>
      </c>
      <c r="F317" s="51">
        <v>0</v>
      </c>
      <c r="G317" s="45">
        <f t="shared" si="1"/>
        <v>0</v>
      </c>
      <c r="H317" s="148">
        <f>G317+G318</f>
        <v>0</v>
      </c>
    </row>
    <row r="318" spans="1:8" ht="78.75" customHeight="1" x14ac:dyDescent="0.2">
      <c r="A318" s="149"/>
      <c r="B318" s="4" t="s">
        <v>101</v>
      </c>
      <c r="C318" s="52"/>
      <c r="D318" s="53"/>
      <c r="E318" s="7">
        <v>10</v>
      </c>
      <c r="F318" s="51"/>
      <c r="G318" s="45">
        <f>F317*E318</f>
        <v>0</v>
      </c>
      <c r="H318" s="148"/>
    </row>
    <row r="319" spans="1:8" ht="25.5" x14ac:dyDescent="0.2">
      <c r="A319" s="145">
        <v>149</v>
      </c>
      <c r="B319" s="2" t="s">
        <v>102</v>
      </c>
      <c r="C319" s="46"/>
      <c r="D319" s="47" t="s">
        <v>5</v>
      </c>
      <c r="E319" s="47">
        <v>10</v>
      </c>
      <c r="F319" s="45">
        <v>0</v>
      </c>
      <c r="G319" s="45">
        <f t="shared" si="1"/>
        <v>0</v>
      </c>
      <c r="H319" s="146">
        <f>G319</f>
        <v>0</v>
      </c>
    </row>
    <row r="320" spans="1:8" ht="211.5" customHeight="1" x14ac:dyDescent="0.2">
      <c r="A320" s="150">
        <v>150</v>
      </c>
      <c r="B320" s="4" t="s">
        <v>103</v>
      </c>
      <c r="C320" s="43"/>
      <c r="D320" s="44" t="s">
        <v>9</v>
      </c>
      <c r="E320" s="44">
        <v>57</v>
      </c>
      <c r="F320" s="45">
        <v>0</v>
      </c>
      <c r="G320" s="45">
        <f t="shared" si="1"/>
        <v>0</v>
      </c>
      <c r="H320" s="146">
        <f>G320</f>
        <v>0</v>
      </c>
    </row>
    <row r="321" spans="1:8" ht="36.75" customHeight="1" x14ac:dyDescent="0.2">
      <c r="A321" s="147">
        <v>151</v>
      </c>
      <c r="B321" s="2" t="s">
        <v>105</v>
      </c>
      <c r="C321" s="59"/>
      <c r="D321" s="57" t="s">
        <v>5</v>
      </c>
      <c r="E321" s="47">
        <v>3</v>
      </c>
      <c r="F321" s="51">
        <v>0</v>
      </c>
      <c r="G321" s="45">
        <f t="shared" si="1"/>
        <v>0</v>
      </c>
      <c r="H321" s="148">
        <f>G321+G322</f>
        <v>0</v>
      </c>
    </row>
    <row r="322" spans="1:8" ht="50.25" customHeight="1" x14ac:dyDescent="0.2">
      <c r="A322" s="147"/>
      <c r="B322" s="2" t="s">
        <v>104</v>
      </c>
      <c r="C322" s="59"/>
      <c r="D322" s="57"/>
      <c r="E322" s="7">
        <v>3</v>
      </c>
      <c r="F322" s="51"/>
      <c r="G322" s="45">
        <f>F321*E322</f>
        <v>0</v>
      </c>
      <c r="H322" s="148"/>
    </row>
    <row r="323" spans="1:8" ht="25.5" x14ac:dyDescent="0.2">
      <c r="A323" s="149">
        <v>152</v>
      </c>
      <c r="B323" s="11" t="s">
        <v>106</v>
      </c>
      <c r="C323" s="52"/>
      <c r="D323" s="53" t="s">
        <v>5</v>
      </c>
      <c r="E323" s="44">
        <v>2</v>
      </c>
      <c r="F323" s="51">
        <v>0</v>
      </c>
      <c r="G323" s="45">
        <f t="shared" si="1"/>
        <v>0</v>
      </c>
      <c r="H323" s="148">
        <f>G323+G324</f>
        <v>0</v>
      </c>
    </row>
    <row r="324" spans="1:8" ht="40.5" customHeight="1" x14ac:dyDescent="0.2">
      <c r="A324" s="149"/>
      <c r="B324" s="4" t="s">
        <v>107</v>
      </c>
      <c r="C324" s="52"/>
      <c r="D324" s="53"/>
      <c r="E324" s="7">
        <v>3</v>
      </c>
      <c r="F324" s="51"/>
      <c r="G324" s="45">
        <f>F323*E324</f>
        <v>0</v>
      </c>
      <c r="H324" s="148"/>
    </row>
    <row r="325" spans="1:8" ht="25.5" x14ac:dyDescent="0.2">
      <c r="A325" s="147">
        <v>153</v>
      </c>
      <c r="B325" s="2" t="s">
        <v>108</v>
      </c>
      <c r="C325" s="59"/>
      <c r="D325" s="57" t="s">
        <v>5</v>
      </c>
      <c r="E325" s="47">
        <v>4</v>
      </c>
      <c r="F325" s="51">
        <v>0</v>
      </c>
      <c r="G325" s="45">
        <f t="shared" si="1"/>
        <v>0</v>
      </c>
      <c r="H325" s="148">
        <f>G325+G326+G327</f>
        <v>0</v>
      </c>
    </row>
    <row r="326" spans="1:8" ht="25.5" x14ac:dyDescent="0.2">
      <c r="A326" s="147"/>
      <c r="B326" s="2" t="s">
        <v>109</v>
      </c>
      <c r="C326" s="59"/>
      <c r="D326" s="57"/>
      <c r="E326" s="7">
        <v>3</v>
      </c>
      <c r="F326" s="51"/>
      <c r="G326" s="45">
        <f>F325*E326</f>
        <v>0</v>
      </c>
      <c r="H326" s="148"/>
    </row>
    <row r="327" spans="1:8" ht="25.5" x14ac:dyDescent="0.2">
      <c r="A327" s="147"/>
      <c r="B327" s="2" t="s">
        <v>110</v>
      </c>
      <c r="C327" s="59"/>
      <c r="D327" s="57"/>
      <c r="E327" s="12">
        <v>3</v>
      </c>
      <c r="F327" s="51"/>
      <c r="G327" s="45">
        <f>F325*E327</f>
        <v>0</v>
      </c>
      <c r="H327" s="148"/>
    </row>
    <row r="328" spans="1:8" ht="45" customHeight="1" x14ac:dyDescent="0.2">
      <c r="A328" s="147">
        <v>154</v>
      </c>
      <c r="B328" s="2" t="s">
        <v>111</v>
      </c>
      <c r="C328" s="59"/>
      <c r="D328" s="57" t="s">
        <v>5</v>
      </c>
      <c r="E328" s="47">
        <v>3</v>
      </c>
      <c r="F328" s="51">
        <v>0</v>
      </c>
      <c r="G328" s="45">
        <f t="shared" si="1"/>
        <v>0</v>
      </c>
      <c r="H328" s="148">
        <f>G328+G329+G330</f>
        <v>0</v>
      </c>
    </row>
    <row r="329" spans="1:8" ht="60.75" customHeight="1" x14ac:dyDescent="0.2">
      <c r="A329" s="147"/>
      <c r="B329" s="2" t="s">
        <v>112</v>
      </c>
      <c r="C329" s="59"/>
      <c r="D329" s="57"/>
      <c r="E329" s="7">
        <v>3</v>
      </c>
      <c r="F329" s="51"/>
      <c r="G329" s="45">
        <f>E329*F328</f>
        <v>0</v>
      </c>
      <c r="H329" s="148"/>
    </row>
    <row r="330" spans="1:8" ht="48.75" customHeight="1" x14ac:dyDescent="0.2">
      <c r="A330" s="147"/>
      <c r="B330" s="2" t="s">
        <v>113</v>
      </c>
      <c r="C330" s="59"/>
      <c r="D330" s="57"/>
      <c r="E330" s="10">
        <v>20</v>
      </c>
      <c r="F330" s="51"/>
      <c r="G330" s="45">
        <f>F328*E330</f>
        <v>0</v>
      </c>
      <c r="H330" s="148"/>
    </row>
    <row r="331" spans="1:8" ht="83.25" customHeight="1" x14ac:dyDescent="0.2">
      <c r="A331" s="145">
        <v>155</v>
      </c>
      <c r="B331" s="4" t="s">
        <v>114</v>
      </c>
      <c r="C331" s="43"/>
      <c r="D331" s="44" t="s">
        <v>5</v>
      </c>
      <c r="E331" s="5">
        <v>1</v>
      </c>
      <c r="F331" s="45">
        <v>0</v>
      </c>
      <c r="G331" s="45">
        <f t="shared" si="1"/>
        <v>0</v>
      </c>
      <c r="H331" s="146">
        <f>G331</f>
        <v>0</v>
      </c>
    </row>
    <row r="332" spans="1:8" ht="101.25" customHeight="1" x14ac:dyDescent="0.2">
      <c r="A332" s="145">
        <v>156</v>
      </c>
      <c r="B332" s="4" t="s">
        <v>115</v>
      </c>
      <c r="C332" s="43"/>
      <c r="D332" s="44" t="s">
        <v>5</v>
      </c>
      <c r="E332" s="5">
        <v>1</v>
      </c>
      <c r="F332" s="45">
        <v>0</v>
      </c>
      <c r="G332" s="45">
        <f t="shared" si="1"/>
        <v>0</v>
      </c>
      <c r="H332" s="146">
        <f>G332</f>
        <v>0</v>
      </c>
    </row>
    <row r="333" spans="1:8" ht="128.25" customHeight="1" x14ac:dyDescent="0.2">
      <c r="A333" s="150">
        <v>157</v>
      </c>
      <c r="B333" s="4" t="s">
        <v>116</v>
      </c>
      <c r="C333" s="4"/>
      <c r="D333" s="44" t="s">
        <v>5</v>
      </c>
      <c r="E333" s="5">
        <v>15</v>
      </c>
      <c r="F333" s="28">
        <v>0</v>
      </c>
      <c r="G333" s="45">
        <f t="shared" si="1"/>
        <v>0</v>
      </c>
      <c r="H333" s="146">
        <f>G333</f>
        <v>0</v>
      </c>
    </row>
    <row r="334" spans="1:8" ht="171.75" customHeight="1" x14ac:dyDescent="0.2">
      <c r="A334" s="149">
        <v>158</v>
      </c>
      <c r="B334" s="4" t="s">
        <v>117</v>
      </c>
      <c r="C334" s="52"/>
      <c r="D334" s="53" t="s">
        <v>5</v>
      </c>
      <c r="E334" s="44">
        <v>5</v>
      </c>
      <c r="F334" s="51">
        <v>0</v>
      </c>
      <c r="G334" s="45">
        <f t="shared" ref="G334:G382" si="2">F334*E334</f>
        <v>0</v>
      </c>
      <c r="H334" s="148">
        <f>G334+G335+G336</f>
        <v>0</v>
      </c>
    </row>
    <row r="335" spans="1:8" ht="200.25" customHeight="1" x14ac:dyDescent="0.2">
      <c r="A335" s="149"/>
      <c r="B335" s="4" t="s">
        <v>118</v>
      </c>
      <c r="C335" s="52"/>
      <c r="D335" s="53"/>
      <c r="E335" s="7">
        <v>6</v>
      </c>
      <c r="F335" s="51"/>
      <c r="G335" s="45">
        <f>F334*E335</f>
        <v>0</v>
      </c>
      <c r="H335" s="148"/>
    </row>
    <row r="336" spans="1:8" ht="217.5" customHeight="1" x14ac:dyDescent="0.2">
      <c r="A336" s="149"/>
      <c r="B336" s="4" t="s">
        <v>119</v>
      </c>
      <c r="C336" s="52"/>
      <c r="D336" s="53"/>
      <c r="E336" s="6">
        <v>5</v>
      </c>
      <c r="F336" s="51"/>
      <c r="G336" s="45">
        <f>E336*F334</f>
        <v>0</v>
      </c>
      <c r="H336" s="148"/>
    </row>
    <row r="337" spans="1:8" ht="38.25" x14ac:dyDescent="0.2">
      <c r="A337" s="150">
        <v>159</v>
      </c>
      <c r="B337" s="4" t="s">
        <v>120</v>
      </c>
      <c r="C337" s="43"/>
      <c r="D337" s="44" t="s">
        <v>5</v>
      </c>
      <c r="E337" s="44">
        <v>5</v>
      </c>
      <c r="F337" s="45">
        <v>0</v>
      </c>
      <c r="G337" s="45">
        <f t="shared" si="2"/>
        <v>0</v>
      </c>
      <c r="H337" s="146">
        <f>G337</f>
        <v>0</v>
      </c>
    </row>
    <row r="338" spans="1:8" ht="52.5" customHeight="1" x14ac:dyDescent="0.2">
      <c r="A338" s="149">
        <v>160</v>
      </c>
      <c r="B338" s="4" t="s">
        <v>121</v>
      </c>
      <c r="C338" s="52"/>
      <c r="D338" s="53" t="s">
        <v>5</v>
      </c>
      <c r="E338" s="44">
        <v>1</v>
      </c>
      <c r="F338" s="51">
        <v>0</v>
      </c>
      <c r="G338" s="45">
        <f t="shared" si="2"/>
        <v>0</v>
      </c>
      <c r="H338" s="148">
        <f>G338+G339</f>
        <v>0</v>
      </c>
    </row>
    <row r="339" spans="1:8" ht="52.5" customHeight="1" x14ac:dyDescent="0.2">
      <c r="A339" s="149"/>
      <c r="B339" s="4" t="s">
        <v>122</v>
      </c>
      <c r="C339" s="52"/>
      <c r="D339" s="53"/>
      <c r="E339" s="12">
        <v>5</v>
      </c>
      <c r="F339" s="51"/>
      <c r="G339" s="45">
        <f>F338*E339</f>
        <v>0</v>
      </c>
      <c r="H339" s="148"/>
    </row>
    <row r="340" spans="1:8" ht="54" customHeight="1" x14ac:dyDescent="0.2">
      <c r="A340" s="149">
        <v>161</v>
      </c>
      <c r="B340" s="4" t="s">
        <v>123</v>
      </c>
      <c r="C340" s="52"/>
      <c r="D340" s="53" t="s">
        <v>9</v>
      </c>
      <c r="E340" s="44">
        <v>4</v>
      </c>
      <c r="F340" s="51">
        <v>0</v>
      </c>
      <c r="G340" s="45">
        <f t="shared" si="2"/>
        <v>0</v>
      </c>
      <c r="H340" s="148">
        <f>G340+G341</f>
        <v>0</v>
      </c>
    </row>
    <row r="341" spans="1:8" ht="52.5" customHeight="1" x14ac:dyDescent="0.2">
      <c r="A341" s="149"/>
      <c r="B341" s="4" t="s">
        <v>122</v>
      </c>
      <c r="C341" s="52"/>
      <c r="D341" s="53"/>
      <c r="E341" s="12">
        <v>5</v>
      </c>
      <c r="F341" s="51"/>
      <c r="G341" s="45">
        <f>F340*E341</f>
        <v>0</v>
      </c>
      <c r="H341" s="148"/>
    </row>
    <row r="342" spans="1:8" ht="25.5" x14ac:dyDescent="0.2">
      <c r="A342" s="150">
        <v>162</v>
      </c>
      <c r="B342" s="4" t="s">
        <v>124</v>
      </c>
      <c r="C342" s="43"/>
      <c r="D342" s="44" t="s">
        <v>5</v>
      </c>
      <c r="E342" s="5">
        <v>2</v>
      </c>
      <c r="F342" s="45">
        <v>0</v>
      </c>
      <c r="G342" s="45">
        <f t="shared" si="2"/>
        <v>0</v>
      </c>
      <c r="H342" s="146">
        <f>G342</f>
        <v>0</v>
      </c>
    </row>
    <row r="343" spans="1:8" ht="52.5" customHeight="1" x14ac:dyDescent="0.2">
      <c r="A343" s="149">
        <v>163</v>
      </c>
      <c r="B343" s="4" t="s">
        <v>125</v>
      </c>
      <c r="C343" s="52"/>
      <c r="D343" s="53" t="s">
        <v>9</v>
      </c>
      <c r="E343" s="44">
        <v>6</v>
      </c>
      <c r="F343" s="51">
        <v>0</v>
      </c>
      <c r="G343" s="45">
        <f t="shared" si="2"/>
        <v>0</v>
      </c>
      <c r="H343" s="148">
        <f>G343+G344</f>
        <v>0</v>
      </c>
    </row>
    <row r="344" spans="1:8" ht="40.5" customHeight="1" x14ac:dyDescent="0.2">
      <c r="A344" s="149"/>
      <c r="B344" s="4" t="s">
        <v>126</v>
      </c>
      <c r="C344" s="52"/>
      <c r="D344" s="53"/>
      <c r="E344" s="7">
        <v>1</v>
      </c>
      <c r="F344" s="51"/>
      <c r="G344" s="45">
        <f>F343*E344</f>
        <v>0</v>
      </c>
      <c r="H344" s="148"/>
    </row>
    <row r="345" spans="1:8" ht="52.5" customHeight="1" x14ac:dyDescent="0.2">
      <c r="A345" s="149">
        <v>164</v>
      </c>
      <c r="B345" s="4" t="s">
        <v>127</v>
      </c>
      <c r="C345" s="52"/>
      <c r="D345" s="53" t="s">
        <v>5</v>
      </c>
      <c r="E345" s="44">
        <v>10</v>
      </c>
      <c r="F345" s="51">
        <v>0</v>
      </c>
      <c r="G345" s="45">
        <f t="shared" si="2"/>
        <v>0</v>
      </c>
      <c r="H345" s="148">
        <f>G345+G346</f>
        <v>0</v>
      </c>
    </row>
    <row r="346" spans="1:8" ht="55.5" customHeight="1" x14ac:dyDescent="0.2">
      <c r="A346" s="149"/>
      <c r="B346" s="4" t="s">
        <v>128</v>
      </c>
      <c r="C346" s="52"/>
      <c r="D346" s="53"/>
      <c r="E346" s="7">
        <v>1</v>
      </c>
      <c r="F346" s="51"/>
      <c r="G346" s="45">
        <f>F345*E346</f>
        <v>0</v>
      </c>
      <c r="H346" s="148"/>
    </row>
    <row r="347" spans="1:8" ht="51" customHeight="1" x14ac:dyDescent="0.2">
      <c r="A347" s="149">
        <v>165</v>
      </c>
      <c r="B347" s="4" t="s">
        <v>129</v>
      </c>
      <c r="C347" s="52"/>
      <c r="D347" s="53" t="s">
        <v>5</v>
      </c>
      <c r="E347" s="44">
        <v>2</v>
      </c>
      <c r="F347" s="51">
        <v>0</v>
      </c>
      <c r="G347" s="45">
        <f t="shared" si="2"/>
        <v>0</v>
      </c>
      <c r="H347" s="148">
        <f>G347+G348</f>
        <v>0</v>
      </c>
    </row>
    <row r="348" spans="1:8" ht="40.5" customHeight="1" x14ac:dyDescent="0.2">
      <c r="A348" s="149"/>
      <c r="B348" s="4" t="s">
        <v>130</v>
      </c>
      <c r="C348" s="52"/>
      <c r="D348" s="53"/>
      <c r="E348" s="12">
        <v>5</v>
      </c>
      <c r="F348" s="51"/>
      <c r="G348" s="45">
        <f>F347*E348</f>
        <v>0</v>
      </c>
      <c r="H348" s="148"/>
    </row>
    <row r="349" spans="1:8" ht="40.5" customHeight="1" x14ac:dyDescent="0.2">
      <c r="A349" s="149">
        <v>166</v>
      </c>
      <c r="B349" s="4" t="s">
        <v>131</v>
      </c>
      <c r="C349" s="52"/>
      <c r="D349" s="53" t="s">
        <v>5</v>
      </c>
      <c r="E349" s="44">
        <v>3</v>
      </c>
      <c r="F349" s="51">
        <v>0</v>
      </c>
      <c r="G349" s="45">
        <f t="shared" si="2"/>
        <v>0</v>
      </c>
      <c r="H349" s="148">
        <f>G349+G350+G351</f>
        <v>0</v>
      </c>
    </row>
    <row r="350" spans="1:8" ht="40.5" customHeight="1" x14ac:dyDescent="0.2">
      <c r="A350" s="149"/>
      <c r="B350" s="4" t="s">
        <v>132</v>
      </c>
      <c r="C350" s="52"/>
      <c r="D350" s="53"/>
      <c r="E350" s="7">
        <v>4</v>
      </c>
      <c r="F350" s="51"/>
      <c r="G350" s="45">
        <f>F349*E350</f>
        <v>0</v>
      </c>
      <c r="H350" s="148"/>
    </row>
    <row r="351" spans="1:8" ht="42.75" customHeight="1" x14ac:dyDescent="0.2">
      <c r="A351" s="149"/>
      <c r="B351" s="4" t="s">
        <v>24</v>
      </c>
      <c r="C351" s="52"/>
      <c r="D351" s="53"/>
      <c r="E351" s="6">
        <v>1</v>
      </c>
      <c r="F351" s="51"/>
      <c r="G351" s="45">
        <f>F349*E351</f>
        <v>0</v>
      </c>
      <c r="H351" s="148"/>
    </row>
    <row r="352" spans="1:8" ht="103.5" customHeight="1" x14ac:dyDescent="0.2">
      <c r="A352" s="149">
        <v>167</v>
      </c>
      <c r="B352" s="49" t="s">
        <v>133</v>
      </c>
      <c r="C352" s="52"/>
      <c r="D352" s="58" t="s">
        <v>5</v>
      </c>
      <c r="E352" s="48">
        <v>27</v>
      </c>
      <c r="F352" s="51">
        <v>0</v>
      </c>
      <c r="G352" s="45">
        <f t="shared" si="2"/>
        <v>0</v>
      </c>
      <c r="H352" s="148">
        <f>G352+G353</f>
        <v>0</v>
      </c>
    </row>
    <row r="353" spans="1:8" ht="87" customHeight="1" x14ac:dyDescent="0.2">
      <c r="A353" s="149"/>
      <c r="B353" s="49" t="s">
        <v>132</v>
      </c>
      <c r="C353" s="52"/>
      <c r="D353" s="58"/>
      <c r="E353" s="7">
        <v>2</v>
      </c>
      <c r="F353" s="51"/>
      <c r="G353" s="45">
        <f>F352*E353</f>
        <v>0</v>
      </c>
      <c r="H353" s="148"/>
    </row>
    <row r="354" spans="1:8" ht="25.5" x14ac:dyDescent="0.2">
      <c r="A354" s="150">
        <v>168</v>
      </c>
      <c r="B354" s="4" t="s">
        <v>129</v>
      </c>
      <c r="C354" s="43"/>
      <c r="D354" s="44" t="s">
        <v>5</v>
      </c>
      <c r="E354" s="44">
        <v>6</v>
      </c>
      <c r="F354" s="45">
        <v>0</v>
      </c>
      <c r="G354" s="45">
        <f t="shared" si="2"/>
        <v>0</v>
      </c>
      <c r="H354" s="146">
        <f>G354</f>
        <v>0</v>
      </c>
    </row>
    <row r="355" spans="1:8" ht="38.25" x14ac:dyDescent="0.2">
      <c r="A355" s="150">
        <v>169</v>
      </c>
      <c r="B355" s="4" t="s">
        <v>134</v>
      </c>
      <c r="C355" s="43"/>
      <c r="D355" s="44" t="s">
        <v>5</v>
      </c>
      <c r="E355" s="5">
        <v>1</v>
      </c>
      <c r="F355" s="45">
        <v>0</v>
      </c>
      <c r="G355" s="45">
        <f t="shared" si="2"/>
        <v>0</v>
      </c>
      <c r="H355" s="146">
        <f>G355</f>
        <v>0</v>
      </c>
    </row>
    <row r="356" spans="1:8" ht="38.25" x14ac:dyDescent="0.2">
      <c r="A356" s="150">
        <v>179</v>
      </c>
      <c r="B356" s="4" t="s">
        <v>135</v>
      </c>
      <c r="C356" s="43"/>
      <c r="D356" s="44" t="s">
        <v>5</v>
      </c>
      <c r="E356" s="44">
        <v>1</v>
      </c>
      <c r="F356" s="45">
        <v>0</v>
      </c>
      <c r="G356" s="45">
        <f t="shared" si="2"/>
        <v>0</v>
      </c>
      <c r="H356" s="146">
        <f>G356</f>
        <v>0</v>
      </c>
    </row>
    <row r="357" spans="1:8" ht="73.5" customHeight="1" x14ac:dyDescent="0.2">
      <c r="A357" s="150">
        <v>171</v>
      </c>
      <c r="B357" s="4" t="s">
        <v>136</v>
      </c>
      <c r="C357" s="43"/>
      <c r="D357" s="44" t="s">
        <v>5</v>
      </c>
      <c r="E357" s="44">
        <v>1</v>
      </c>
      <c r="F357" s="45">
        <v>0</v>
      </c>
      <c r="G357" s="45">
        <f t="shared" si="2"/>
        <v>0</v>
      </c>
      <c r="H357" s="146">
        <f>G357</f>
        <v>0</v>
      </c>
    </row>
    <row r="358" spans="1:8" ht="25.5" x14ac:dyDescent="0.2">
      <c r="A358" s="149">
        <v>172</v>
      </c>
      <c r="B358" s="4" t="s">
        <v>137</v>
      </c>
      <c r="C358" s="52"/>
      <c r="D358" s="53" t="s">
        <v>5</v>
      </c>
      <c r="E358" s="44">
        <v>1</v>
      </c>
      <c r="F358" s="51">
        <v>0</v>
      </c>
      <c r="G358" s="45">
        <f t="shared" si="2"/>
        <v>0</v>
      </c>
      <c r="H358" s="148">
        <f>G358+G359+G360+G361</f>
        <v>0</v>
      </c>
    </row>
    <row r="359" spans="1:8" ht="25.5" x14ac:dyDescent="0.2">
      <c r="A359" s="149"/>
      <c r="B359" s="4" t="s">
        <v>138</v>
      </c>
      <c r="C359" s="52"/>
      <c r="D359" s="53"/>
      <c r="E359" s="7">
        <v>2</v>
      </c>
      <c r="F359" s="51"/>
      <c r="G359" s="45">
        <f>F358*E359</f>
        <v>0</v>
      </c>
      <c r="H359" s="148"/>
    </row>
    <row r="360" spans="1:8" ht="25.5" x14ac:dyDescent="0.2">
      <c r="A360" s="149"/>
      <c r="B360" s="4" t="s">
        <v>139</v>
      </c>
      <c r="C360" s="52"/>
      <c r="D360" s="53"/>
      <c r="E360" s="6">
        <v>2</v>
      </c>
      <c r="F360" s="51"/>
      <c r="G360" s="45">
        <f>F358*E360</f>
        <v>0</v>
      </c>
      <c r="H360" s="148"/>
    </row>
    <row r="361" spans="1:8" ht="25.5" x14ac:dyDescent="0.2">
      <c r="A361" s="149"/>
      <c r="B361" s="4" t="s">
        <v>140</v>
      </c>
      <c r="C361" s="52"/>
      <c r="D361" s="53"/>
      <c r="E361" s="12">
        <v>3</v>
      </c>
      <c r="F361" s="51"/>
      <c r="G361" s="45">
        <f>F358*E361</f>
        <v>0</v>
      </c>
      <c r="H361" s="148"/>
    </row>
    <row r="362" spans="1:8" ht="91.5" customHeight="1" x14ac:dyDescent="0.2">
      <c r="A362" s="149">
        <v>173</v>
      </c>
      <c r="B362" s="4" t="s">
        <v>141</v>
      </c>
      <c r="C362" s="52"/>
      <c r="D362" s="53" t="s">
        <v>5</v>
      </c>
      <c r="E362" s="44">
        <v>2</v>
      </c>
      <c r="F362" s="51">
        <v>0</v>
      </c>
      <c r="G362" s="45">
        <f t="shared" si="2"/>
        <v>0</v>
      </c>
      <c r="H362" s="148">
        <f>G362+G363</f>
        <v>0</v>
      </c>
    </row>
    <row r="363" spans="1:8" ht="107.25" customHeight="1" x14ac:dyDescent="0.2">
      <c r="A363" s="149"/>
      <c r="B363" s="4" t="s">
        <v>142</v>
      </c>
      <c r="C363" s="52"/>
      <c r="D363" s="53"/>
      <c r="E363" s="7">
        <v>2</v>
      </c>
      <c r="F363" s="51"/>
      <c r="G363" s="45">
        <f>F362*E363</f>
        <v>0</v>
      </c>
      <c r="H363" s="148"/>
    </row>
    <row r="364" spans="1:8" ht="38.25" x14ac:dyDescent="0.2">
      <c r="A364" s="149">
        <v>174</v>
      </c>
      <c r="B364" s="4" t="s">
        <v>143</v>
      </c>
      <c r="C364" s="52"/>
      <c r="D364" s="53" t="s">
        <v>5</v>
      </c>
      <c r="E364" s="44">
        <v>1</v>
      </c>
      <c r="F364" s="51">
        <v>0</v>
      </c>
      <c r="G364" s="45">
        <f t="shared" si="2"/>
        <v>0</v>
      </c>
      <c r="H364" s="148">
        <f>G364+G365+G366</f>
        <v>0</v>
      </c>
    </row>
    <row r="365" spans="1:8" ht="38.25" x14ac:dyDescent="0.2">
      <c r="A365" s="149"/>
      <c r="B365" s="4" t="s">
        <v>144</v>
      </c>
      <c r="C365" s="52"/>
      <c r="D365" s="53"/>
      <c r="E365" s="7">
        <v>1</v>
      </c>
      <c r="F365" s="51"/>
      <c r="G365" s="45">
        <f>F364*E365</f>
        <v>0</v>
      </c>
      <c r="H365" s="148"/>
    </row>
    <row r="366" spans="1:8" ht="38.25" x14ac:dyDescent="0.2">
      <c r="A366" s="149"/>
      <c r="B366" s="4" t="s">
        <v>145</v>
      </c>
      <c r="C366" s="52"/>
      <c r="D366" s="53"/>
      <c r="E366" s="6">
        <v>1</v>
      </c>
      <c r="F366" s="51"/>
      <c r="G366" s="45">
        <f>F364*E366</f>
        <v>0</v>
      </c>
      <c r="H366" s="148"/>
    </row>
    <row r="367" spans="1:8" ht="25.5" x14ac:dyDescent="0.2">
      <c r="A367" s="149">
        <v>175</v>
      </c>
      <c r="B367" s="4" t="s">
        <v>146</v>
      </c>
      <c r="C367" s="52"/>
      <c r="D367" s="53" t="s">
        <v>10</v>
      </c>
      <c r="E367" s="44">
        <v>2</v>
      </c>
      <c r="F367" s="51">
        <v>0</v>
      </c>
      <c r="G367" s="45">
        <f t="shared" si="2"/>
        <v>0</v>
      </c>
      <c r="H367" s="148">
        <f>G367+G368</f>
        <v>0</v>
      </c>
    </row>
    <row r="368" spans="1:8" ht="25.5" x14ac:dyDescent="0.2">
      <c r="A368" s="149"/>
      <c r="B368" s="4" t="s">
        <v>147</v>
      </c>
      <c r="C368" s="52"/>
      <c r="D368" s="53"/>
      <c r="E368" s="7">
        <v>4</v>
      </c>
      <c r="F368" s="51"/>
      <c r="G368" s="45">
        <f>F367*E368</f>
        <v>0</v>
      </c>
      <c r="H368" s="148"/>
    </row>
    <row r="369" spans="1:8" ht="25.5" x14ac:dyDescent="0.2">
      <c r="A369" s="150">
        <v>176</v>
      </c>
      <c r="B369" s="4" t="s">
        <v>146</v>
      </c>
      <c r="C369" s="43"/>
      <c r="D369" s="44" t="s">
        <v>5</v>
      </c>
      <c r="E369" s="44">
        <v>4</v>
      </c>
      <c r="F369" s="45">
        <v>0</v>
      </c>
      <c r="G369" s="45">
        <f t="shared" si="2"/>
        <v>0</v>
      </c>
      <c r="H369" s="146">
        <f>G369</f>
        <v>0</v>
      </c>
    </row>
    <row r="370" spans="1:8" ht="25.5" x14ac:dyDescent="0.2">
      <c r="A370" s="150">
        <v>177</v>
      </c>
      <c r="B370" s="4" t="s">
        <v>148</v>
      </c>
      <c r="C370" s="43"/>
      <c r="D370" s="44" t="s">
        <v>9</v>
      </c>
      <c r="E370" s="44">
        <v>1</v>
      </c>
      <c r="F370" s="45">
        <v>0</v>
      </c>
      <c r="G370" s="45">
        <f t="shared" si="2"/>
        <v>0</v>
      </c>
      <c r="H370" s="146">
        <f>G370</f>
        <v>0</v>
      </c>
    </row>
    <row r="371" spans="1:8" ht="25.5" x14ac:dyDescent="0.2">
      <c r="A371" s="150">
        <v>178</v>
      </c>
      <c r="B371" s="4" t="s">
        <v>149</v>
      </c>
      <c r="C371" s="43"/>
      <c r="D371" s="44" t="s">
        <v>5</v>
      </c>
      <c r="E371" s="44">
        <v>2</v>
      </c>
      <c r="F371" s="45">
        <v>0</v>
      </c>
      <c r="G371" s="45">
        <f t="shared" si="2"/>
        <v>0</v>
      </c>
      <c r="H371" s="146">
        <f>G371</f>
        <v>0</v>
      </c>
    </row>
    <row r="372" spans="1:8" ht="38.25" x14ac:dyDescent="0.2">
      <c r="A372" s="150">
        <v>179</v>
      </c>
      <c r="B372" s="4" t="s">
        <v>150</v>
      </c>
      <c r="C372" s="43"/>
      <c r="D372" s="44" t="s">
        <v>5</v>
      </c>
      <c r="E372" s="5">
        <v>1</v>
      </c>
      <c r="F372" s="45">
        <v>0</v>
      </c>
      <c r="G372" s="45">
        <f t="shared" si="2"/>
        <v>0</v>
      </c>
      <c r="H372" s="146">
        <f>G372</f>
        <v>0</v>
      </c>
    </row>
    <row r="373" spans="1:8" ht="115.5" customHeight="1" x14ac:dyDescent="0.2">
      <c r="A373" s="149">
        <v>180</v>
      </c>
      <c r="B373" s="4" t="s">
        <v>151</v>
      </c>
      <c r="C373" s="52"/>
      <c r="D373" s="53" t="s">
        <v>5</v>
      </c>
      <c r="E373" s="44">
        <v>2</v>
      </c>
      <c r="F373" s="51">
        <v>0</v>
      </c>
      <c r="G373" s="45">
        <f t="shared" si="2"/>
        <v>0</v>
      </c>
      <c r="H373" s="148">
        <f>G373+G374+G375</f>
        <v>0</v>
      </c>
    </row>
    <row r="374" spans="1:8" ht="117.75" customHeight="1" x14ac:dyDescent="0.2">
      <c r="A374" s="149"/>
      <c r="B374" s="4" t="s">
        <v>152</v>
      </c>
      <c r="C374" s="52"/>
      <c r="D374" s="53"/>
      <c r="E374" s="12">
        <v>2</v>
      </c>
      <c r="F374" s="51"/>
      <c r="G374" s="45">
        <f>F373*E374</f>
        <v>0</v>
      </c>
      <c r="H374" s="148"/>
    </row>
    <row r="375" spans="1:8" ht="94.5" customHeight="1" x14ac:dyDescent="0.2">
      <c r="A375" s="149"/>
      <c r="B375" s="4" t="s">
        <v>153</v>
      </c>
      <c r="C375" s="52"/>
      <c r="D375" s="53"/>
      <c r="E375" s="9">
        <v>32</v>
      </c>
      <c r="F375" s="51"/>
      <c r="G375" s="45">
        <f>E375*F373</f>
        <v>0</v>
      </c>
      <c r="H375" s="148"/>
    </row>
    <row r="376" spans="1:8" ht="239.25" customHeight="1" x14ac:dyDescent="0.2">
      <c r="A376" s="150">
        <v>181</v>
      </c>
      <c r="B376" s="4" t="s">
        <v>154</v>
      </c>
      <c r="C376" s="43"/>
      <c r="D376" s="44" t="s">
        <v>9</v>
      </c>
      <c r="E376" s="44">
        <v>4</v>
      </c>
      <c r="F376" s="45">
        <v>0</v>
      </c>
      <c r="G376" s="45">
        <f t="shared" si="2"/>
        <v>0</v>
      </c>
      <c r="H376" s="146">
        <f>G376</f>
        <v>0</v>
      </c>
    </row>
    <row r="377" spans="1:8" ht="162.75" customHeight="1" x14ac:dyDescent="0.2">
      <c r="A377" s="150">
        <v>182</v>
      </c>
      <c r="B377" s="4" t="s">
        <v>155</v>
      </c>
      <c r="C377" s="43"/>
      <c r="D377" s="44" t="s">
        <v>5</v>
      </c>
      <c r="E377" s="5">
        <v>1</v>
      </c>
      <c r="F377" s="45">
        <v>0</v>
      </c>
      <c r="G377" s="45">
        <f t="shared" si="2"/>
        <v>0</v>
      </c>
      <c r="H377" s="146">
        <f>G377</f>
        <v>0</v>
      </c>
    </row>
    <row r="378" spans="1:8" ht="129" customHeight="1" x14ac:dyDescent="0.2">
      <c r="A378" s="149">
        <v>183</v>
      </c>
      <c r="B378" s="4" t="s">
        <v>156</v>
      </c>
      <c r="C378" s="52"/>
      <c r="D378" s="53" t="s">
        <v>5</v>
      </c>
      <c r="E378" s="44">
        <v>12</v>
      </c>
      <c r="F378" s="51">
        <v>0</v>
      </c>
      <c r="G378" s="45">
        <f t="shared" si="2"/>
        <v>0</v>
      </c>
      <c r="H378" s="148">
        <f>G378+G379</f>
        <v>0</v>
      </c>
    </row>
    <row r="379" spans="1:8" ht="95.25" customHeight="1" x14ac:dyDescent="0.2">
      <c r="A379" s="149"/>
      <c r="B379" s="4" t="s">
        <v>157</v>
      </c>
      <c r="C379" s="52"/>
      <c r="D379" s="53"/>
      <c r="E379" s="7">
        <v>7</v>
      </c>
      <c r="F379" s="51"/>
      <c r="G379" s="45">
        <f>F378*E379</f>
        <v>0</v>
      </c>
      <c r="H379" s="148"/>
    </row>
    <row r="380" spans="1:8" ht="51" x14ac:dyDescent="0.2">
      <c r="A380" s="149">
        <v>184</v>
      </c>
      <c r="B380" s="4" t="s">
        <v>158</v>
      </c>
      <c r="C380" s="52"/>
      <c r="D380" s="53" t="s">
        <v>5</v>
      </c>
      <c r="E380" s="44">
        <v>1</v>
      </c>
      <c r="F380" s="51">
        <v>0</v>
      </c>
      <c r="G380" s="45">
        <f t="shared" si="2"/>
        <v>0</v>
      </c>
      <c r="H380" s="148">
        <f>G380+G381</f>
        <v>0</v>
      </c>
    </row>
    <row r="381" spans="1:8" ht="51" x14ac:dyDescent="0.2">
      <c r="A381" s="149"/>
      <c r="B381" s="4" t="s">
        <v>159</v>
      </c>
      <c r="C381" s="52"/>
      <c r="D381" s="53"/>
      <c r="E381" s="7">
        <v>3</v>
      </c>
      <c r="F381" s="51"/>
      <c r="G381" s="45">
        <f>F380*E381</f>
        <v>0</v>
      </c>
      <c r="H381" s="148"/>
    </row>
    <row r="382" spans="1:8" ht="111.75" customHeight="1" x14ac:dyDescent="0.2">
      <c r="A382" s="150">
        <v>185</v>
      </c>
      <c r="B382" s="29" t="s">
        <v>160</v>
      </c>
      <c r="C382" s="30"/>
      <c r="D382" s="8" t="s">
        <v>5</v>
      </c>
      <c r="E382" s="8">
        <v>1</v>
      </c>
      <c r="F382" s="45">
        <v>0</v>
      </c>
      <c r="G382" s="45">
        <f t="shared" si="2"/>
        <v>0</v>
      </c>
      <c r="H382" s="146">
        <f>G382</f>
        <v>0</v>
      </c>
    </row>
    <row r="383" spans="1:8" ht="38.25" x14ac:dyDescent="0.2">
      <c r="A383" s="151" t="s">
        <v>369</v>
      </c>
      <c r="B383" s="4" t="s">
        <v>355</v>
      </c>
      <c r="C383" s="52"/>
      <c r="D383" s="53" t="s">
        <v>5</v>
      </c>
      <c r="E383" s="44">
        <v>50</v>
      </c>
      <c r="F383" s="51">
        <v>0</v>
      </c>
      <c r="G383" s="45">
        <f>F383*E383</f>
        <v>0</v>
      </c>
      <c r="H383" s="152">
        <f>G383+G384+G385</f>
        <v>0</v>
      </c>
    </row>
    <row r="384" spans="1:8" ht="25.5" x14ac:dyDescent="0.2">
      <c r="A384" s="149"/>
      <c r="B384" s="4" t="s">
        <v>356</v>
      </c>
      <c r="C384" s="52"/>
      <c r="D384" s="53"/>
      <c r="E384" s="7">
        <v>75</v>
      </c>
      <c r="F384" s="51"/>
      <c r="G384" s="45">
        <f>E384*F383</f>
        <v>0</v>
      </c>
      <c r="H384" s="153"/>
    </row>
    <row r="385" spans="1:8" ht="25.5" x14ac:dyDescent="0.2">
      <c r="A385" s="149"/>
      <c r="B385" s="4" t="s">
        <v>357</v>
      </c>
      <c r="C385" s="52"/>
      <c r="D385" s="53"/>
      <c r="E385" s="6">
        <v>200</v>
      </c>
      <c r="F385" s="51"/>
      <c r="G385" s="45">
        <f>E385*F383</f>
        <v>0</v>
      </c>
      <c r="H385" s="153"/>
    </row>
    <row r="386" spans="1:8" ht="63.75" x14ac:dyDescent="0.2">
      <c r="A386" s="154" t="s">
        <v>370</v>
      </c>
      <c r="B386" s="2" t="s">
        <v>358</v>
      </c>
      <c r="C386" s="54"/>
      <c r="D386" s="55" t="s">
        <v>5</v>
      </c>
      <c r="E386" s="50">
        <v>11</v>
      </c>
      <c r="F386" s="51">
        <v>0</v>
      </c>
      <c r="G386" s="45">
        <f>F386*E386</f>
        <v>0</v>
      </c>
      <c r="H386" s="152">
        <f>G386+G387+G388+G389</f>
        <v>0</v>
      </c>
    </row>
    <row r="387" spans="1:8" ht="51" x14ac:dyDescent="0.2">
      <c r="A387" s="147"/>
      <c r="B387" s="2" t="s">
        <v>359</v>
      </c>
      <c r="C387" s="54"/>
      <c r="D387" s="55"/>
      <c r="E387" s="7">
        <v>11</v>
      </c>
      <c r="F387" s="51"/>
      <c r="G387" s="45">
        <f>F386*E387</f>
        <v>0</v>
      </c>
      <c r="H387" s="152"/>
    </row>
    <row r="388" spans="1:8" ht="51" x14ac:dyDescent="0.2">
      <c r="A388" s="147"/>
      <c r="B388" s="2" t="s">
        <v>360</v>
      </c>
      <c r="C388" s="54"/>
      <c r="D388" s="55"/>
      <c r="E388" s="6">
        <v>16</v>
      </c>
      <c r="F388" s="51"/>
      <c r="G388" s="45">
        <f>E388*F386</f>
        <v>0</v>
      </c>
      <c r="H388" s="152"/>
    </row>
    <row r="389" spans="1:8" ht="51" x14ac:dyDescent="0.2">
      <c r="A389" s="147"/>
      <c r="B389" s="2" t="s">
        <v>361</v>
      </c>
      <c r="C389" s="54"/>
      <c r="D389" s="50"/>
      <c r="E389" s="9">
        <v>10</v>
      </c>
      <c r="F389" s="51"/>
      <c r="G389" s="45">
        <f>F386*E389</f>
        <v>0</v>
      </c>
      <c r="H389" s="152"/>
    </row>
    <row r="390" spans="1:8" ht="99" customHeight="1" x14ac:dyDescent="0.2">
      <c r="A390" s="155" t="s">
        <v>371</v>
      </c>
      <c r="B390" s="2" t="s">
        <v>362</v>
      </c>
      <c r="C390" s="46"/>
      <c r="D390" s="47" t="s">
        <v>5</v>
      </c>
      <c r="E390" s="31">
        <v>40</v>
      </c>
      <c r="F390" s="45">
        <v>0</v>
      </c>
      <c r="G390" s="45">
        <f>F390*E390</f>
        <v>0</v>
      </c>
      <c r="H390" s="156">
        <f>E390*F390</f>
        <v>0</v>
      </c>
    </row>
    <row r="391" spans="1:8" ht="54.75" customHeight="1" x14ac:dyDescent="0.2">
      <c r="A391" s="154" t="s">
        <v>372</v>
      </c>
      <c r="B391" s="2" t="s">
        <v>363</v>
      </c>
      <c r="C391" s="56"/>
      <c r="D391" s="57" t="s">
        <v>5</v>
      </c>
      <c r="E391" s="47">
        <v>9</v>
      </c>
      <c r="F391" s="51">
        <v>0</v>
      </c>
      <c r="G391" s="45">
        <f>F391*E391</f>
        <v>0</v>
      </c>
      <c r="H391" s="152">
        <f>G391+G392+G394+G393</f>
        <v>0</v>
      </c>
    </row>
    <row r="392" spans="1:8" ht="39" customHeight="1" x14ac:dyDescent="0.2">
      <c r="A392" s="147"/>
      <c r="B392" s="2" t="s">
        <v>364</v>
      </c>
      <c r="C392" s="56"/>
      <c r="D392" s="57"/>
      <c r="E392" s="7">
        <v>9</v>
      </c>
      <c r="F392" s="51"/>
      <c r="G392" s="45">
        <f>F391*E392</f>
        <v>0</v>
      </c>
      <c r="H392" s="152"/>
    </row>
    <row r="393" spans="1:8" ht="30.75" customHeight="1" x14ac:dyDescent="0.2">
      <c r="A393" s="147"/>
      <c r="B393" s="2" t="s">
        <v>365</v>
      </c>
      <c r="C393" s="56"/>
      <c r="D393" s="57"/>
      <c r="E393" s="12">
        <v>2</v>
      </c>
      <c r="F393" s="51"/>
      <c r="G393" s="45">
        <f>F391*E393</f>
        <v>0</v>
      </c>
      <c r="H393" s="152"/>
    </row>
    <row r="394" spans="1:8" ht="25.5" x14ac:dyDescent="0.2">
      <c r="A394" s="147"/>
      <c r="B394" s="2" t="s">
        <v>366</v>
      </c>
      <c r="C394" s="56"/>
      <c r="D394" s="57"/>
      <c r="E394" s="9">
        <v>22</v>
      </c>
      <c r="F394" s="51"/>
      <c r="G394" s="45">
        <f>F391*E394</f>
        <v>0</v>
      </c>
      <c r="H394" s="152"/>
    </row>
    <row r="395" spans="1:8" ht="283.5" customHeight="1" x14ac:dyDescent="0.2">
      <c r="A395" s="155" t="s">
        <v>373</v>
      </c>
      <c r="B395" s="4" t="s">
        <v>367</v>
      </c>
      <c r="C395" s="43"/>
      <c r="D395" s="44" t="s">
        <v>5</v>
      </c>
      <c r="E395" s="44">
        <v>7</v>
      </c>
      <c r="F395" s="45">
        <v>0</v>
      </c>
      <c r="G395" s="45">
        <f>F395*E395</f>
        <v>0</v>
      </c>
      <c r="H395" s="146">
        <f>F395*E395</f>
        <v>0</v>
      </c>
    </row>
    <row r="396" spans="1:8" ht="239.25" customHeight="1" x14ac:dyDescent="0.2">
      <c r="A396" s="154" t="s">
        <v>374</v>
      </c>
      <c r="B396" s="4" t="s">
        <v>32</v>
      </c>
      <c r="C396" s="52"/>
      <c r="D396" s="53" t="s">
        <v>9</v>
      </c>
      <c r="E396" s="44">
        <v>6</v>
      </c>
      <c r="F396" s="51">
        <v>0</v>
      </c>
      <c r="G396" s="45">
        <f>F396*E396</f>
        <v>0</v>
      </c>
      <c r="H396" s="148">
        <f>G396+G397</f>
        <v>0</v>
      </c>
    </row>
    <row r="397" spans="1:8" ht="236.25" customHeight="1" x14ac:dyDescent="0.2">
      <c r="A397" s="147"/>
      <c r="B397" s="4" t="s">
        <v>33</v>
      </c>
      <c r="C397" s="52"/>
      <c r="D397" s="53"/>
      <c r="E397" s="12">
        <v>1</v>
      </c>
      <c r="F397" s="51"/>
      <c r="G397" s="45">
        <f>F396*E397</f>
        <v>0</v>
      </c>
      <c r="H397" s="148"/>
    </row>
    <row r="398" spans="1:8" ht="25.5" x14ac:dyDescent="0.2">
      <c r="A398" s="154" t="s">
        <v>375</v>
      </c>
      <c r="B398" s="4" t="s">
        <v>36</v>
      </c>
      <c r="C398" s="52"/>
      <c r="D398" s="53" t="s">
        <v>5</v>
      </c>
      <c r="E398" s="44">
        <v>7</v>
      </c>
      <c r="F398" s="51">
        <v>0</v>
      </c>
      <c r="G398" s="45">
        <f>F398*E398</f>
        <v>0</v>
      </c>
      <c r="H398" s="148">
        <f>G398+G399+G400</f>
        <v>0</v>
      </c>
    </row>
    <row r="399" spans="1:8" ht="45.75" customHeight="1" x14ac:dyDescent="0.2">
      <c r="A399" s="147"/>
      <c r="B399" s="4" t="s">
        <v>37</v>
      </c>
      <c r="C399" s="52"/>
      <c r="D399" s="53"/>
      <c r="E399" s="12">
        <v>3</v>
      </c>
      <c r="F399" s="51"/>
      <c r="G399" s="45">
        <f>F398*E399</f>
        <v>0</v>
      </c>
      <c r="H399" s="148"/>
    </row>
    <row r="400" spans="1:8" ht="63.75" customHeight="1" x14ac:dyDescent="0.2">
      <c r="A400" s="147"/>
      <c r="B400" s="4" t="s">
        <v>39</v>
      </c>
      <c r="C400" s="52"/>
      <c r="D400" s="53"/>
      <c r="E400" s="10">
        <v>5</v>
      </c>
      <c r="F400" s="51"/>
      <c r="G400" s="45">
        <f>F398*E400</f>
        <v>0</v>
      </c>
      <c r="H400" s="148"/>
    </row>
    <row r="401" spans="1:8" ht="65.25" customHeight="1" x14ac:dyDescent="0.2">
      <c r="A401" s="154" t="s">
        <v>376</v>
      </c>
      <c r="B401" s="4" t="s">
        <v>45</v>
      </c>
      <c r="C401" s="52"/>
      <c r="D401" s="53" t="s">
        <v>5</v>
      </c>
      <c r="E401" s="44">
        <v>5</v>
      </c>
      <c r="F401" s="51">
        <v>0</v>
      </c>
      <c r="G401" s="45">
        <f>F401*E401</f>
        <v>0</v>
      </c>
      <c r="H401" s="148">
        <f>G401+G402+G403</f>
        <v>0</v>
      </c>
    </row>
    <row r="402" spans="1:8" ht="60.75" customHeight="1" x14ac:dyDescent="0.2">
      <c r="A402" s="147"/>
      <c r="B402" s="4" t="s">
        <v>41</v>
      </c>
      <c r="C402" s="52"/>
      <c r="D402" s="53"/>
      <c r="E402" s="6">
        <v>4</v>
      </c>
      <c r="F402" s="51"/>
      <c r="G402" s="45">
        <f>F401*E402</f>
        <v>0</v>
      </c>
      <c r="H402" s="148"/>
    </row>
    <row r="403" spans="1:8" ht="77.25" customHeight="1" x14ac:dyDescent="0.2">
      <c r="A403" s="147"/>
      <c r="B403" s="4" t="s">
        <v>42</v>
      </c>
      <c r="C403" s="52"/>
      <c r="D403" s="53"/>
      <c r="E403" s="12">
        <v>1</v>
      </c>
      <c r="F403" s="51"/>
      <c r="G403" s="45">
        <f>F401*E403</f>
        <v>0</v>
      </c>
      <c r="H403" s="148"/>
    </row>
    <row r="404" spans="1:8" ht="131.25" customHeight="1" x14ac:dyDescent="0.2">
      <c r="A404" s="155" t="s">
        <v>377</v>
      </c>
      <c r="B404" s="4" t="s">
        <v>368</v>
      </c>
      <c r="C404" s="43"/>
      <c r="D404" s="44" t="s">
        <v>5</v>
      </c>
      <c r="E404" s="31">
        <v>4</v>
      </c>
      <c r="F404" s="45">
        <v>0</v>
      </c>
      <c r="G404" s="45">
        <f>F404*E404</f>
        <v>0</v>
      </c>
      <c r="H404" s="146">
        <f>G404</f>
        <v>0</v>
      </c>
    </row>
    <row r="405" spans="1:8" ht="92.25" customHeight="1" x14ac:dyDescent="0.2">
      <c r="A405" s="151" t="s">
        <v>378</v>
      </c>
      <c r="B405" s="4" t="s">
        <v>151</v>
      </c>
      <c r="C405" s="52"/>
      <c r="D405" s="53" t="s">
        <v>5</v>
      </c>
      <c r="E405" s="44">
        <v>1</v>
      </c>
      <c r="F405" s="51">
        <v>0</v>
      </c>
      <c r="G405" s="45">
        <f>F405*E405</f>
        <v>0</v>
      </c>
      <c r="H405" s="148">
        <f>G405+G406+G407</f>
        <v>0</v>
      </c>
    </row>
    <row r="406" spans="1:8" ht="93.75" customHeight="1" x14ac:dyDescent="0.2">
      <c r="A406" s="149"/>
      <c r="B406" s="4" t="s">
        <v>152</v>
      </c>
      <c r="C406" s="52"/>
      <c r="D406" s="53"/>
      <c r="E406" s="12">
        <v>1</v>
      </c>
      <c r="F406" s="51"/>
      <c r="G406" s="45">
        <f>F405*E406</f>
        <v>0</v>
      </c>
      <c r="H406" s="148"/>
    </row>
    <row r="407" spans="1:8" ht="105" customHeight="1" thickBot="1" x14ac:dyDescent="0.25">
      <c r="A407" s="157"/>
      <c r="B407" s="99" t="s">
        <v>153</v>
      </c>
      <c r="C407" s="100"/>
      <c r="D407" s="101"/>
      <c r="E407" s="102">
        <v>10</v>
      </c>
      <c r="F407" s="103"/>
      <c r="G407" s="104">
        <f>E407*F405</f>
        <v>0</v>
      </c>
      <c r="H407" s="158"/>
    </row>
    <row r="408" spans="1:8" ht="12.75" x14ac:dyDescent="0.2">
      <c r="A408" s="105"/>
      <c r="B408" s="106"/>
      <c r="C408" s="107"/>
      <c r="D408" s="107"/>
      <c r="E408" s="107"/>
      <c r="F408" s="108"/>
      <c r="G408" s="109"/>
      <c r="H408" s="110"/>
    </row>
    <row r="409" spans="1:8" ht="12.75" x14ac:dyDescent="0.2">
      <c r="A409" s="111" t="s">
        <v>382</v>
      </c>
      <c r="B409" s="90"/>
      <c r="C409" s="90"/>
      <c r="D409" s="90"/>
      <c r="E409" s="90"/>
      <c r="F409" s="90"/>
      <c r="G409" s="90"/>
      <c r="H409" s="112"/>
    </row>
    <row r="410" spans="1:8" ht="12.75" x14ac:dyDescent="0.2">
      <c r="A410" s="113"/>
      <c r="B410" s="91"/>
      <c r="C410" s="91"/>
      <c r="D410" s="91"/>
      <c r="E410" s="91"/>
      <c r="F410" s="91"/>
      <c r="G410" s="91"/>
      <c r="H410" s="112"/>
    </row>
    <row r="411" spans="1:8" ht="12.75" x14ac:dyDescent="0.2">
      <c r="A411" s="111" t="s">
        <v>383</v>
      </c>
      <c r="B411" s="90"/>
      <c r="C411" s="90" t="s">
        <v>384</v>
      </c>
      <c r="D411" s="90"/>
      <c r="E411" s="90"/>
      <c r="F411" s="90"/>
      <c r="G411" s="90"/>
      <c r="H411" s="112"/>
    </row>
    <row r="412" spans="1:8" ht="12.75" x14ac:dyDescent="0.2">
      <c r="A412" s="114"/>
      <c r="B412" s="92"/>
      <c r="C412" s="92"/>
      <c r="D412" s="92"/>
      <c r="E412" s="92"/>
      <c r="F412" s="92"/>
      <c r="G412" s="92"/>
      <c r="H412" s="112"/>
    </row>
    <row r="413" spans="1:8" ht="12.75" x14ac:dyDescent="0.2">
      <c r="A413" s="111" t="s">
        <v>385</v>
      </c>
      <c r="B413" s="90"/>
      <c r="C413" s="90"/>
      <c r="D413" s="90"/>
      <c r="E413" s="90"/>
      <c r="F413" s="90"/>
      <c r="G413" s="90"/>
      <c r="H413" s="112"/>
    </row>
    <row r="414" spans="1:8" ht="12.75" x14ac:dyDescent="0.2">
      <c r="A414" s="115"/>
      <c r="B414" s="93"/>
      <c r="C414" s="94"/>
      <c r="D414" s="94"/>
      <c r="E414" s="94"/>
      <c r="F414" s="94"/>
      <c r="G414" s="94"/>
      <c r="H414" s="112"/>
    </row>
    <row r="415" spans="1:8" ht="12.75" x14ac:dyDescent="0.2">
      <c r="A415" s="113"/>
      <c r="B415" s="91"/>
      <c r="C415" s="91"/>
      <c r="D415" s="91"/>
      <c r="E415" s="91"/>
      <c r="F415" s="91"/>
      <c r="G415" s="91"/>
      <c r="H415" s="112"/>
    </row>
    <row r="416" spans="1:8" ht="12.75" x14ac:dyDescent="0.2">
      <c r="A416" s="111" t="s">
        <v>386</v>
      </c>
      <c r="B416" s="90"/>
      <c r="C416" s="90"/>
      <c r="D416" s="95"/>
      <c r="E416" s="95"/>
      <c r="F416" s="95"/>
      <c r="G416" s="95"/>
      <c r="H416" s="112"/>
    </row>
    <row r="417" spans="1:8" ht="12.75" x14ac:dyDescent="0.2">
      <c r="A417" s="113"/>
      <c r="B417" s="91"/>
      <c r="C417" s="91"/>
      <c r="D417" s="91"/>
      <c r="E417" s="91"/>
      <c r="F417" s="91"/>
      <c r="G417" s="91"/>
      <c r="H417" s="112"/>
    </row>
    <row r="418" spans="1:8" ht="12.75" x14ac:dyDescent="0.2">
      <c r="A418" s="111" t="s">
        <v>387</v>
      </c>
      <c r="B418" s="90"/>
      <c r="C418" s="90"/>
      <c r="D418" s="90"/>
      <c r="E418" s="90"/>
      <c r="F418" s="96"/>
      <c r="G418" s="96"/>
      <c r="H418" s="112"/>
    </row>
    <row r="419" spans="1:8" ht="12.75" x14ac:dyDescent="0.2">
      <c r="A419" s="111" t="s">
        <v>388</v>
      </c>
      <c r="B419" s="90"/>
      <c r="C419" s="90" t="s">
        <v>389</v>
      </c>
      <c r="D419" s="90"/>
      <c r="E419" s="90"/>
      <c r="F419" s="90"/>
      <c r="G419" s="90"/>
      <c r="H419" s="112"/>
    </row>
    <row r="420" spans="1:8" ht="12.75" x14ac:dyDescent="0.2">
      <c r="A420" s="113"/>
      <c r="B420" s="91"/>
      <c r="C420" s="91"/>
      <c r="D420" s="91"/>
      <c r="E420" s="91"/>
      <c r="F420" s="91"/>
      <c r="G420" s="91"/>
      <c r="H420" s="112"/>
    </row>
    <row r="421" spans="1:8" ht="12.75" x14ac:dyDescent="0.2">
      <c r="A421" s="111" t="s">
        <v>390</v>
      </c>
      <c r="B421" s="90"/>
      <c r="C421" s="90" t="s">
        <v>391</v>
      </c>
      <c r="D421" s="90"/>
      <c r="E421" s="90"/>
      <c r="F421" s="90"/>
      <c r="G421" s="90"/>
      <c r="H421" s="112"/>
    </row>
    <row r="422" spans="1:8" ht="12.75" x14ac:dyDescent="0.2">
      <c r="A422" s="113"/>
      <c r="B422" s="91"/>
      <c r="C422" s="91"/>
      <c r="D422" s="91"/>
      <c r="E422" s="91"/>
      <c r="F422" s="91"/>
      <c r="G422" s="91"/>
      <c r="H422" s="112"/>
    </row>
    <row r="423" spans="1:8" ht="12.75" x14ac:dyDescent="0.2">
      <c r="A423" s="111" t="s">
        <v>392</v>
      </c>
      <c r="B423" s="90"/>
      <c r="C423" s="90"/>
      <c r="D423" s="90"/>
      <c r="E423" s="90"/>
      <c r="F423" s="90"/>
      <c r="G423" s="90"/>
      <c r="H423" s="112"/>
    </row>
    <row r="424" spans="1:8" ht="12.75" x14ac:dyDescent="0.2">
      <c r="A424" s="111" t="s">
        <v>393</v>
      </c>
      <c r="B424" s="90"/>
      <c r="C424" s="95"/>
      <c r="D424" s="95"/>
      <c r="E424" s="95"/>
      <c r="F424" s="95"/>
      <c r="G424" s="95"/>
      <c r="H424" s="112"/>
    </row>
    <row r="425" spans="1:8" ht="12.75" x14ac:dyDescent="0.2">
      <c r="A425" s="113"/>
      <c r="B425" s="91"/>
      <c r="C425" s="91"/>
      <c r="D425" s="91"/>
      <c r="E425" s="91"/>
      <c r="F425" s="91"/>
      <c r="G425" s="91"/>
      <c r="H425" s="112"/>
    </row>
    <row r="426" spans="1:8" ht="12.75" x14ac:dyDescent="0.2">
      <c r="A426" s="116" t="s">
        <v>394</v>
      </c>
      <c r="B426" s="97"/>
      <c r="C426" s="94"/>
      <c r="D426" s="94"/>
      <c r="E426" s="94"/>
      <c r="F426" s="94"/>
      <c r="G426" s="94"/>
      <c r="H426" s="112"/>
    </row>
    <row r="427" spans="1:8" ht="12.75" x14ac:dyDescent="0.2">
      <c r="A427" s="116"/>
      <c r="B427" s="97"/>
      <c r="C427" s="94"/>
      <c r="D427" s="94"/>
      <c r="E427" s="94"/>
      <c r="F427" s="94"/>
      <c r="G427" s="94"/>
      <c r="H427" s="112"/>
    </row>
    <row r="428" spans="1:8" ht="12.75" x14ac:dyDescent="0.2">
      <c r="A428" s="117" t="s">
        <v>395</v>
      </c>
      <c r="B428" s="98"/>
      <c r="C428" s="98"/>
      <c r="D428" s="98"/>
      <c r="E428" s="98"/>
      <c r="F428" s="98"/>
      <c r="G428" s="98"/>
      <c r="H428" s="112"/>
    </row>
    <row r="429" spans="1:8" ht="13.5" thickBot="1" x14ac:dyDescent="0.25">
      <c r="A429" s="118" t="s">
        <v>396</v>
      </c>
      <c r="B429" s="119"/>
      <c r="C429" s="119"/>
      <c r="D429" s="119"/>
      <c r="E429" s="119"/>
      <c r="F429" s="119"/>
      <c r="G429" s="119"/>
      <c r="H429" s="120"/>
    </row>
  </sheetData>
  <mergeCells count="737">
    <mergeCell ref="A421:B421"/>
    <mergeCell ref="C421:G421"/>
    <mergeCell ref="A423:G423"/>
    <mergeCell ref="A424:B424"/>
    <mergeCell ref="C424:G424"/>
    <mergeCell ref="A428:G428"/>
    <mergeCell ref="A429:G429"/>
    <mergeCell ref="A409:G409"/>
    <mergeCell ref="A411:B411"/>
    <mergeCell ref="C411:G411"/>
    <mergeCell ref="A413:G413"/>
    <mergeCell ref="A416:C416"/>
    <mergeCell ref="D416:G416"/>
    <mergeCell ref="A418:E418"/>
    <mergeCell ref="A419:B419"/>
    <mergeCell ref="C419:G419"/>
    <mergeCell ref="H46:H48"/>
    <mergeCell ref="A49:A51"/>
    <mergeCell ref="C49:C51"/>
    <mergeCell ref="D49:D51"/>
    <mergeCell ref="F49:F51"/>
    <mergeCell ref="H49:H51"/>
    <mergeCell ref="H52:H53"/>
    <mergeCell ref="H54:H55"/>
    <mergeCell ref="H56:H57"/>
    <mergeCell ref="H58:H60"/>
    <mergeCell ref="A56:A57"/>
    <mergeCell ref="C56:C57"/>
    <mergeCell ref="D56:D57"/>
    <mergeCell ref="F56:F57"/>
    <mergeCell ref="A58:A60"/>
    <mergeCell ref="C58:C60"/>
    <mergeCell ref="D58:D60"/>
    <mergeCell ref="F58:F60"/>
    <mergeCell ref="H14:H15"/>
    <mergeCell ref="A4:A5"/>
    <mergeCell ref="C4:C5"/>
    <mergeCell ref="D4:D5"/>
    <mergeCell ref="F4:F5"/>
    <mergeCell ref="H4:H5"/>
    <mergeCell ref="A8:A10"/>
    <mergeCell ref="C8:C10"/>
    <mergeCell ref="D8:D10"/>
    <mergeCell ref="F8:F10"/>
    <mergeCell ref="H8:H10"/>
    <mergeCell ref="A11:A13"/>
    <mergeCell ref="C11:C13"/>
    <mergeCell ref="D11:D13"/>
    <mergeCell ref="F11:F13"/>
    <mergeCell ref="H11:H13"/>
    <mergeCell ref="A6:A7"/>
    <mergeCell ref="A1:H2"/>
    <mergeCell ref="C6:C7"/>
    <mergeCell ref="H27:H28"/>
    <mergeCell ref="H29:H30"/>
    <mergeCell ref="H31:H32"/>
    <mergeCell ref="H36:H37"/>
    <mergeCell ref="H16:H17"/>
    <mergeCell ref="H18:H19"/>
    <mergeCell ref="H20:H21"/>
    <mergeCell ref="H25:H26"/>
    <mergeCell ref="H22:H24"/>
    <mergeCell ref="H33:H35"/>
    <mergeCell ref="D6:D7"/>
    <mergeCell ref="F6:F7"/>
    <mergeCell ref="C31:C32"/>
    <mergeCell ref="D31:D32"/>
    <mergeCell ref="F31:F32"/>
    <mergeCell ref="H6:H7"/>
    <mergeCell ref="H38:H39"/>
    <mergeCell ref="H40:H42"/>
    <mergeCell ref="H43:H45"/>
    <mergeCell ref="A16:A17"/>
    <mergeCell ref="C16:C17"/>
    <mergeCell ref="D16:D17"/>
    <mergeCell ref="F16:F17"/>
    <mergeCell ref="A18:A19"/>
    <mergeCell ref="C18:C19"/>
    <mergeCell ref="D18:D19"/>
    <mergeCell ref="F18:F19"/>
    <mergeCell ref="A27:A28"/>
    <mergeCell ref="C27:C28"/>
    <mergeCell ref="F27:F28"/>
    <mergeCell ref="D27:D28"/>
    <mergeCell ref="A36:A37"/>
    <mergeCell ref="C36:C37"/>
    <mergeCell ref="D36:D37"/>
    <mergeCell ref="F36:F37"/>
    <mergeCell ref="A29:A30"/>
    <mergeCell ref="C29:C30"/>
    <mergeCell ref="D29:D30"/>
    <mergeCell ref="F29:F30"/>
    <mergeCell ref="A31:A32"/>
    <mergeCell ref="A14:A15"/>
    <mergeCell ref="C14:C15"/>
    <mergeCell ref="D14:D15"/>
    <mergeCell ref="F14:F15"/>
    <mergeCell ref="A25:A26"/>
    <mergeCell ref="C25:C26"/>
    <mergeCell ref="D25:D26"/>
    <mergeCell ref="F25:F26"/>
    <mergeCell ref="A20:A21"/>
    <mergeCell ref="C20:C21"/>
    <mergeCell ref="D20:D21"/>
    <mergeCell ref="F20:F21"/>
    <mergeCell ref="A22:A24"/>
    <mergeCell ref="C22:C24"/>
    <mergeCell ref="D22:D24"/>
    <mergeCell ref="F22:F24"/>
    <mergeCell ref="A33:A35"/>
    <mergeCell ref="C33:C35"/>
    <mergeCell ref="D33:D35"/>
    <mergeCell ref="F33:F35"/>
    <mergeCell ref="A38:A39"/>
    <mergeCell ref="C38:C39"/>
    <mergeCell ref="D38:D39"/>
    <mergeCell ref="F38:F39"/>
    <mergeCell ref="A40:A42"/>
    <mergeCell ref="C40:C42"/>
    <mergeCell ref="D40:D42"/>
    <mergeCell ref="F40:F42"/>
    <mergeCell ref="A43:A45"/>
    <mergeCell ref="C43:C45"/>
    <mergeCell ref="D43:D45"/>
    <mergeCell ref="F43:F45"/>
    <mergeCell ref="A54:A55"/>
    <mergeCell ref="C54:C55"/>
    <mergeCell ref="D54:D55"/>
    <mergeCell ref="F54:F55"/>
    <mergeCell ref="A52:A53"/>
    <mergeCell ref="C52:C53"/>
    <mergeCell ref="D52:D53"/>
    <mergeCell ref="F52:F53"/>
    <mergeCell ref="A46:A48"/>
    <mergeCell ref="C46:C48"/>
    <mergeCell ref="D46:D48"/>
    <mergeCell ref="F46:F48"/>
    <mergeCell ref="C61:C63"/>
    <mergeCell ref="D61:D63"/>
    <mergeCell ref="F61:F63"/>
    <mergeCell ref="H61:H63"/>
    <mergeCell ref="A66:A68"/>
    <mergeCell ref="C66:C68"/>
    <mergeCell ref="D66:D68"/>
    <mergeCell ref="F66:F68"/>
    <mergeCell ref="H66:H68"/>
    <mergeCell ref="A64:A65"/>
    <mergeCell ref="C64:C65"/>
    <mergeCell ref="D64:D65"/>
    <mergeCell ref="F64:F65"/>
    <mergeCell ref="H64:H65"/>
    <mergeCell ref="A61:A63"/>
    <mergeCell ref="A72:A73"/>
    <mergeCell ref="C72:C73"/>
    <mergeCell ref="D72:D73"/>
    <mergeCell ref="F72:F73"/>
    <mergeCell ref="H72:H73"/>
    <mergeCell ref="A69:A71"/>
    <mergeCell ref="C69:C71"/>
    <mergeCell ref="D69:D71"/>
    <mergeCell ref="F69:F71"/>
    <mergeCell ref="H69:H71"/>
    <mergeCell ref="A76:A77"/>
    <mergeCell ref="C76:C77"/>
    <mergeCell ref="D76:D77"/>
    <mergeCell ref="F76:F77"/>
    <mergeCell ref="H76:H77"/>
    <mergeCell ref="A74:A75"/>
    <mergeCell ref="C74:C75"/>
    <mergeCell ref="D74:D75"/>
    <mergeCell ref="F74:F75"/>
    <mergeCell ref="H74:H75"/>
    <mergeCell ref="A78:A80"/>
    <mergeCell ref="C78:C80"/>
    <mergeCell ref="D78:D80"/>
    <mergeCell ref="F78:F80"/>
    <mergeCell ref="H78:H80"/>
    <mergeCell ref="A81:A83"/>
    <mergeCell ref="C81:C83"/>
    <mergeCell ref="D81:D83"/>
    <mergeCell ref="F81:F83"/>
    <mergeCell ref="H81:H83"/>
    <mergeCell ref="A84:A85"/>
    <mergeCell ref="C84:C85"/>
    <mergeCell ref="D84:D85"/>
    <mergeCell ref="F84:F85"/>
    <mergeCell ref="H84:H85"/>
    <mergeCell ref="A86:A88"/>
    <mergeCell ref="C86:C88"/>
    <mergeCell ref="D86:D88"/>
    <mergeCell ref="F86:F88"/>
    <mergeCell ref="H86:H88"/>
    <mergeCell ref="A89:A90"/>
    <mergeCell ref="C89:C90"/>
    <mergeCell ref="D89:D90"/>
    <mergeCell ref="F89:F90"/>
    <mergeCell ref="H89:H90"/>
    <mergeCell ref="A91:A92"/>
    <mergeCell ref="C91:C92"/>
    <mergeCell ref="D91:D92"/>
    <mergeCell ref="F91:F92"/>
    <mergeCell ref="H91:H92"/>
    <mergeCell ref="A93:A94"/>
    <mergeCell ref="C93:C94"/>
    <mergeCell ref="D93:D94"/>
    <mergeCell ref="F93:F94"/>
    <mergeCell ref="H93:H94"/>
    <mergeCell ref="A95:A96"/>
    <mergeCell ref="C95:C96"/>
    <mergeCell ref="D95:D96"/>
    <mergeCell ref="F95:F96"/>
    <mergeCell ref="H95:H96"/>
    <mergeCell ref="A97:A99"/>
    <mergeCell ref="C97:C99"/>
    <mergeCell ref="D97:D99"/>
    <mergeCell ref="F97:F99"/>
    <mergeCell ref="H97:H99"/>
    <mergeCell ref="A100:A102"/>
    <mergeCell ref="C100:C102"/>
    <mergeCell ref="D100:D102"/>
    <mergeCell ref="F100:F102"/>
    <mergeCell ref="H100:H102"/>
    <mergeCell ref="A103:A104"/>
    <mergeCell ref="C103:C104"/>
    <mergeCell ref="D103:D104"/>
    <mergeCell ref="F103:F104"/>
    <mergeCell ref="H103:H104"/>
    <mergeCell ref="A105:A106"/>
    <mergeCell ref="C105:C106"/>
    <mergeCell ref="D105:D106"/>
    <mergeCell ref="F105:F106"/>
    <mergeCell ref="H105:H106"/>
    <mergeCell ref="A107:A109"/>
    <mergeCell ref="C107:C109"/>
    <mergeCell ref="D107:D109"/>
    <mergeCell ref="F107:F109"/>
    <mergeCell ref="H107:H109"/>
    <mergeCell ref="A110:A112"/>
    <mergeCell ref="C110:C112"/>
    <mergeCell ref="D110:D112"/>
    <mergeCell ref="F110:F112"/>
    <mergeCell ref="H110:H112"/>
    <mergeCell ref="A113:A114"/>
    <mergeCell ref="C113:C114"/>
    <mergeCell ref="D113:D114"/>
    <mergeCell ref="F113:F114"/>
    <mergeCell ref="H113:H114"/>
    <mergeCell ref="A115:A116"/>
    <mergeCell ref="C115:C116"/>
    <mergeCell ref="D115:D116"/>
    <mergeCell ref="F115:F116"/>
    <mergeCell ref="H115:H116"/>
    <mergeCell ref="A121:A122"/>
    <mergeCell ref="C121:C122"/>
    <mergeCell ref="D121:D122"/>
    <mergeCell ref="F121:F122"/>
    <mergeCell ref="H121:H122"/>
    <mergeCell ref="A123:A125"/>
    <mergeCell ref="C123:C125"/>
    <mergeCell ref="D123:D125"/>
    <mergeCell ref="F123:F125"/>
    <mergeCell ref="H123:H125"/>
    <mergeCell ref="A126:A128"/>
    <mergeCell ref="C126:C128"/>
    <mergeCell ref="D126:D128"/>
    <mergeCell ref="F126:F128"/>
    <mergeCell ref="H126:H128"/>
    <mergeCell ref="A132:A134"/>
    <mergeCell ref="C132:C134"/>
    <mergeCell ref="D132:D134"/>
    <mergeCell ref="F132:F134"/>
    <mergeCell ref="H132:H134"/>
    <mergeCell ref="A129:A131"/>
    <mergeCell ref="C129:C131"/>
    <mergeCell ref="D129:D131"/>
    <mergeCell ref="F129:F131"/>
    <mergeCell ref="H129:H131"/>
    <mergeCell ref="A135:A136"/>
    <mergeCell ref="C135:C136"/>
    <mergeCell ref="D135:D136"/>
    <mergeCell ref="F135:F136"/>
    <mergeCell ref="H135:H136"/>
    <mergeCell ref="A137:A138"/>
    <mergeCell ref="C137:C138"/>
    <mergeCell ref="D137:D138"/>
    <mergeCell ref="F137:F138"/>
    <mergeCell ref="H137:H138"/>
    <mergeCell ref="A140:A141"/>
    <mergeCell ref="C140:C141"/>
    <mergeCell ref="D140:D141"/>
    <mergeCell ref="F140:F141"/>
    <mergeCell ref="H140:H141"/>
    <mergeCell ref="A143:A144"/>
    <mergeCell ref="C143:C144"/>
    <mergeCell ref="D143:D144"/>
    <mergeCell ref="F143:F144"/>
    <mergeCell ref="H143:H144"/>
    <mergeCell ref="A145:A146"/>
    <mergeCell ref="C145:C146"/>
    <mergeCell ref="D145:D146"/>
    <mergeCell ref="F145:F146"/>
    <mergeCell ref="H145:H146"/>
    <mergeCell ref="A147:A148"/>
    <mergeCell ref="C147:C148"/>
    <mergeCell ref="D147:D148"/>
    <mergeCell ref="F147:F148"/>
    <mergeCell ref="H147:H148"/>
    <mergeCell ref="A149:A150"/>
    <mergeCell ref="C149:C150"/>
    <mergeCell ref="D149:D150"/>
    <mergeCell ref="F149:F150"/>
    <mergeCell ref="H149:H150"/>
    <mergeCell ref="A151:A152"/>
    <mergeCell ref="C151:C152"/>
    <mergeCell ref="D151:D152"/>
    <mergeCell ref="F151:F152"/>
    <mergeCell ref="H151:H152"/>
    <mergeCell ref="A153:A155"/>
    <mergeCell ref="C153:C155"/>
    <mergeCell ref="D153:D155"/>
    <mergeCell ref="F153:F155"/>
    <mergeCell ref="H153:H155"/>
    <mergeCell ref="A156:A158"/>
    <mergeCell ref="C156:C158"/>
    <mergeCell ref="D156:D158"/>
    <mergeCell ref="F156:F158"/>
    <mergeCell ref="H156:H158"/>
    <mergeCell ref="A159:A161"/>
    <mergeCell ref="C159:C161"/>
    <mergeCell ref="D159:D161"/>
    <mergeCell ref="F159:F161"/>
    <mergeCell ref="H159:H161"/>
    <mergeCell ref="A162:A164"/>
    <mergeCell ref="C162:C164"/>
    <mergeCell ref="D162:D164"/>
    <mergeCell ref="F162:F164"/>
    <mergeCell ref="H162:H164"/>
    <mergeCell ref="A165:A168"/>
    <mergeCell ref="C165:C168"/>
    <mergeCell ref="D165:D168"/>
    <mergeCell ref="F165:F168"/>
    <mergeCell ref="H165:H168"/>
    <mergeCell ref="A169:A170"/>
    <mergeCell ref="C169:C170"/>
    <mergeCell ref="D169:D170"/>
    <mergeCell ref="F169:F170"/>
    <mergeCell ref="H169:H170"/>
    <mergeCell ref="A171:A172"/>
    <mergeCell ref="C171:C172"/>
    <mergeCell ref="D171:D172"/>
    <mergeCell ref="F171:F172"/>
    <mergeCell ref="H171:H172"/>
    <mergeCell ref="A174:A175"/>
    <mergeCell ref="C174:C175"/>
    <mergeCell ref="D174:D175"/>
    <mergeCell ref="F174:F175"/>
    <mergeCell ref="H174:H175"/>
    <mergeCell ref="A177:A179"/>
    <mergeCell ref="C177:C179"/>
    <mergeCell ref="D177:D179"/>
    <mergeCell ref="F177:F179"/>
    <mergeCell ref="H177:H179"/>
    <mergeCell ref="A180:A181"/>
    <mergeCell ref="C180:C181"/>
    <mergeCell ref="D180:D181"/>
    <mergeCell ref="F180:F181"/>
    <mergeCell ref="H180:H181"/>
    <mergeCell ref="A183:A185"/>
    <mergeCell ref="C183:C185"/>
    <mergeCell ref="D183:D185"/>
    <mergeCell ref="F183:F185"/>
    <mergeCell ref="H183:H185"/>
    <mergeCell ref="A186:A188"/>
    <mergeCell ref="C186:C188"/>
    <mergeCell ref="D186:D188"/>
    <mergeCell ref="F186:F188"/>
    <mergeCell ref="H186:H188"/>
    <mergeCell ref="A189:A191"/>
    <mergeCell ref="C189:C191"/>
    <mergeCell ref="D189:D191"/>
    <mergeCell ref="F189:F191"/>
    <mergeCell ref="H189:H191"/>
    <mergeCell ref="A192:A194"/>
    <mergeCell ref="C192:C194"/>
    <mergeCell ref="D192:D194"/>
    <mergeCell ref="F192:F194"/>
    <mergeCell ref="H192:H194"/>
    <mergeCell ref="A195:A196"/>
    <mergeCell ref="C195:C196"/>
    <mergeCell ref="D195:D196"/>
    <mergeCell ref="F195:F196"/>
    <mergeCell ref="H195:H196"/>
    <mergeCell ref="A197:A198"/>
    <mergeCell ref="C197:C198"/>
    <mergeCell ref="D197:D198"/>
    <mergeCell ref="F197:F198"/>
    <mergeCell ref="H197:H198"/>
    <mergeCell ref="A202:A203"/>
    <mergeCell ref="C202:C203"/>
    <mergeCell ref="D202:D203"/>
    <mergeCell ref="F202:F203"/>
    <mergeCell ref="H202:H203"/>
    <mergeCell ref="A205:A207"/>
    <mergeCell ref="C205:C207"/>
    <mergeCell ref="D205:D207"/>
    <mergeCell ref="F205:F207"/>
    <mergeCell ref="H205:H207"/>
    <mergeCell ref="A208:A209"/>
    <mergeCell ref="C208:C209"/>
    <mergeCell ref="D208:D209"/>
    <mergeCell ref="F208:F209"/>
    <mergeCell ref="H208:H209"/>
    <mergeCell ref="A210:A211"/>
    <mergeCell ref="C210:C211"/>
    <mergeCell ref="D210:D211"/>
    <mergeCell ref="F210:F211"/>
    <mergeCell ref="H210:H211"/>
    <mergeCell ref="A212:A213"/>
    <mergeCell ref="C212:C213"/>
    <mergeCell ref="D212:D213"/>
    <mergeCell ref="F212:F213"/>
    <mergeCell ref="H212:H213"/>
    <mergeCell ref="A214:A215"/>
    <mergeCell ref="C214:C215"/>
    <mergeCell ref="D214:D215"/>
    <mergeCell ref="F214:F215"/>
    <mergeCell ref="H214:H215"/>
    <mergeCell ref="A217:A218"/>
    <mergeCell ref="C217:C218"/>
    <mergeCell ref="D217:D218"/>
    <mergeCell ref="F217:F218"/>
    <mergeCell ref="H217:H218"/>
    <mergeCell ref="A221:A222"/>
    <mergeCell ref="C221:C222"/>
    <mergeCell ref="D221:D222"/>
    <mergeCell ref="F221:F222"/>
    <mergeCell ref="H221:H222"/>
    <mergeCell ref="A223:A224"/>
    <mergeCell ref="C223:C224"/>
    <mergeCell ref="D223:D224"/>
    <mergeCell ref="F223:F224"/>
    <mergeCell ref="H223:H224"/>
    <mergeCell ref="A225:A226"/>
    <mergeCell ref="C225:C226"/>
    <mergeCell ref="D225:D226"/>
    <mergeCell ref="F225:F226"/>
    <mergeCell ref="H225:H226"/>
    <mergeCell ref="A227:A228"/>
    <mergeCell ref="C227:C228"/>
    <mergeCell ref="D227:D228"/>
    <mergeCell ref="F227:F228"/>
    <mergeCell ref="H227:H228"/>
    <mergeCell ref="A229:A232"/>
    <mergeCell ref="C229:C232"/>
    <mergeCell ref="D229:D232"/>
    <mergeCell ref="F229:F232"/>
    <mergeCell ref="H229:H232"/>
    <mergeCell ref="A233:A234"/>
    <mergeCell ref="C233:C234"/>
    <mergeCell ref="D233:D234"/>
    <mergeCell ref="F233:F234"/>
    <mergeCell ref="H233:H234"/>
    <mergeCell ref="A237:A239"/>
    <mergeCell ref="C237:C239"/>
    <mergeCell ref="D237:D239"/>
    <mergeCell ref="F237:F239"/>
    <mergeCell ref="H237:H239"/>
    <mergeCell ref="A240:A242"/>
    <mergeCell ref="C240:C242"/>
    <mergeCell ref="D240:D242"/>
    <mergeCell ref="F240:F242"/>
    <mergeCell ref="H240:H242"/>
    <mergeCell ref="A243:A244"/>
    <mergeCell ref="C243:C244"/>
    <mergeCell ref="D243:D244"/>
    <mergeCell ref="F243:F244"/>
    <mergeCell ref="H243:H244"/>
    <mergeCell ref="A245:A246"/>
    <mergeCell ref="C245:C246"/>
    <mergeCell ref="D245:D246"/>
    <mergeCell ref="F245:F246"/>
    <mergeCell ref="H245:H246"/>
    <mergeCell ref="A247:A249"/>
    <mergeCell ref="C247:C249"/>
    <mergeCell ref="D247:D249"/>
    <mergeCell ref="F247:F249"/>
    <mergeCell ref="H247:H249"/>
    <mergeCell ref="A251:A253"/>
    <mergeCell ref="C251:C253"/>
    <mergeCell ref="D251:D253"/>
    <mergeCell ref="F251:F253"/>
    <mergeCell ref="H251:H253"/>
    <mergeCell ref="A254:A255"/>
    <mergeCell ref="C254:C255"/>
    <mergeCell ref="D254:D255"/>
    <mergeCell ref="F254:F255"/>
    <mergeCell ref="H254:H255"/>
    <mergeCell ref="A256:A258"/>
    <mergeCell ref="C256:C258"/>
    <mergeCell ref="D256:D258"/>
    <mergeCell ref="F256:F258"/>
    <mergeCell ref="H256:H258"/>
    <mergeCell ref="A259:A261"/>
    <mergeCell ref="C259:C261"/>
    <mergeCell ref="D259:D261"/>
    <mergeCell ref="F259:F261"/>
    <mergeCell ref="H259:H261"/>
    <mergeCell ref="A262:A263"/>
    <mergeCell ref="C262:C263"/>
    <mergeCell ref="D262:D263"/>
    <mergeCell ref="F262:F263"/>
    <mergeCell ref="H262:H263"/>
    <mergeCell ref="A264:A266"/>
    <mergeCell ref="C264:C266"/>
    <mergeCell ref="D264:D266"/>
    <mergeCell ref="F264:F266"/>
    <mergeCell ref="H264:H266"/>
    <mergeCell ref="A267:A268"/>
    <mergeCell ref="C267:C268"/>
    <mergeCell ref="D267:D268"/>
    <mergeCell ref="F267:F268"/>
    <mergeCell ref="H267:H268"/>
    <mergeCell ref="A269:A270"/>
    <mergeCell ref="C269:C270"/>
    <mergeCell ref="D269:D270"/>
    <mergeCell ref="F269:F270"/>
    <mergeCell ref="H269:H270"/>
    <mergeCell ref="A271:A272"/>
    <mergeCell ref="C271:C272"/>
    <mergeCell ref="D271:D272"/>
    <mergeCell ref="F271:F272"/>
    <mergeCell ref="H271:H272"/>
    <mergeCell ref="A273:A274"/>
    <mergeCell ref="C273:C274"/>
    <mergeCell ref="D273:D274"/>
    <mergeCell ref="F273:F274"/>
    <mergeCell ref="H273:H274"/>
    <mergeCell ref="A278:A279"/>
    <mergeCell ref="C278:C279"/>
    <mergeCell ref="D278:D279"/>
    <mergeCell ref="F278:F279"/>
    <mergeCell ref="H278:H279"/>
    <mergeCell ref="A280:A281"/>
    <mergeCell ref="C280:C281"/>
    <mergeCell ref="D280:D281"/>
    <mergeCell ref="F280:F281"/>
    <mergeCell ref="H280:H281"/>
    <mergeCell ref="A283:A284"/>
    <mergeCell ref="C283:C284"/>
    <mergeCell ref="D283:D284"/>
    <mergeCell ref="F283:F284"/>
    <mergeCell ref="H283:H284"/>
    <mergeCell ref="A285:A286"/>
    <mergeCell ref="C285:C286"/>
    <mergeCell ref="D285:D286"/>
    <mergeCell ref="F285:F286"/>
    <mergeCell ref="H285:H286"/>
    <mergeCell ref="A288:A290"/>
    <mergeCell ref="C288:C290"/>
    <mergeCell ref="D288:D290"/>
    <mergeCell ref="F288:F290"/>
    <mergeCell ref="H288:H290"/>
    <mergeCell ref="A293:A294"/>
    <mergeCell ref="C293:C294"/>
    <mergeCell ref="D293:D294"/>
    <mergeCell ref="F293:F294"/>
    <mergeCell ref="H293:H294"/>
    <mergeCell ref="A295:A297"/>
    <mergeCell ref="C295:C297"/>
    <mergeCell ref="D295:D297"/>
    <mergeCell ref="F295:F297"/>
    <mergeCell ref="H295:H297"/>
    <mergeCell ref="A298:A299"/>
    <mergeCell ref="C298:C299"/>
    <mergeCell ref="D298:D299"/>
    <mergeCell ref="F298:F299"/>
    <mergeCell ref="H298:H299"/>
    <mergeCell ref="A300:A302"/>
    <mergeCell ref="C300:C302"/>
    <mergeCell ref="D300:D302"/>
    <mergeCell ref="F300:F302"/>
    <mergeCell ref="H300:H302"/>
    <mergeCell ref="A304:A305"/>
    <mergeCell ref="C304:C305"/>
    <mergeCell ref="D304:D305"/>
    <mergeCell ref="F304:F305"/>
    <mergeCell ref="H304:H305"/>
    <mergeCell ref="A306:A308"/>
    <mergeCell ref="C306:C308"/>
    <mergeCell ref="D306:D308"/>
    <mergeCell ref="F306:F308"/>
    <mergeCell ref="H306:H308"/>
    <mergeCell ref="A309:A310"/>
    <mergeCell ref="C309:C310"/>
    <mergeCell ref="D309:D310"/>
    <mergeCell ref="F309:F310"/>
    <mergeCell ref="H309:H310"/>
    <mergeCell ref="A314:A316"/>
    <mergeCell ref="C314:C316"/>
    <mergeCell ref="D314:D316"/>
    <mergeCell ref="F314:F316"/>
    <mergeCell ref="H314:H316"/>
    <mergeCell ref="A317:A318"/>
    <mergeCell ref="C317:C318"/>
    <mergeCell ref="D317:D318"/>
    <mergeCell ref="F317:F318"/>
    <mergeCell ref="H317:H318"/>
    <mergeCell ref="A321:A322"/>
    <mergeCell ref="C321:C322"/>
    <mergeCell ref="D321:D322"/>
    <mergeCell ref="F321:F322"/>
    <mergeCell ref="H321:H322"/>
    <mergeCell ref="A323:A324"/>
    <mergeCell ref="C323:C324"/>
    <mergeCell ref="D323:D324"/>
    <mergeCell ref="F323:F324"/>
    <mergeCell ref="H323:H324"/>
    <mergeCell ref="A325:A327"/>
    <mergeCell ref="C325:C327"/>
    <mergeCell ref="D325:D327"/>
    <mergeCell ref="F325:F327"/>
    <mergeCell ref="H325:H327"/>
    <mergeCell ref="A328:A330"/>
    <mergeCell ref="C328:C330"/>
    <mergeCell ref="D328:D330"/>
    <mergeCell ref="F328:F330"/>
    <mergeCell ref="H328:H330"/>
    <mergeCell ref="A334:A336"/>
    <mergeCell ref="C334:C336"/>
    <mergeCell ref="D334:D336"/>
    <mergeCell ref="F334:F336"/>
    <mergeCell ref="H334:H336"/>
    <mergeCell ref="A338:A339"/>
    <mergeCell ref="C338:C339"/>
    <mergeCell ref="D338:D339"/>
    <mergeCell ref="F338:F339"/>
    <mergeCell ref="H338:H339"/>
    <mergeCell ref="A340:A341"/>
    <mergeCell ref="C340:C341"/>
    <mergeCell ref="D340:D341"/>
    <mergeCell ref="F340:F341"/>
    <mergeCell ref="H340:H341"/>
    <mergeCell ref="A343:A344"/>
    <mergeCell ref="C343:C344"/>
    <mergeCell ref="D343:D344"/>
    <mergeCell ref="F343:F344"/>
    <mergeCell ref="H343:H344"/>
    <mergeCell ref="A345:A346"/>
    <mergeCell ref="C345:C346"/>
    <mergeCell ref="D345:D346"/>
    <mergeCell ref="F345:F346"/>
    <mergeCell ref="H345:H346"/>
    <mergeCell ref="A347:A348"/>
    <mergeCell ref="C347:C348"/>
    <mergeCell ref="D347:D348"/>
    <mergeCell ref="F347:F348"/>
    <mergeCell ref="H347:H348"/>
    <mergeCell ref="A349:A351"/>
    <mergeCell ref="C349:C351"/>
    <mergeCell ref="D349:D351"/>
    <mergeCell ref="F349:F351"/>
    <mergeCell ref="H349:H351"/>
    <mergeCell ref="A352:A353"/>
    <mergeCell ref="C352:C353"/>
    <mergeCell ref="D352:D353"/>
    <mergeCell ref="F352:F353"/>
    <mergeCell ref="H352:H353"/>
    <mergeCell ref="A358:A361"/>
    <mergeCell ref="C358:C361"/>
    <mergeCell ref="D358:D361"/>
    <mergeCell ref="F358:F361"/>
    <mergeCell ref="H358:H361"/>
    <mergeCell ref="H367:H368"/>
    <mergeCell ref="A373:A375"/>
    <mergeCell ref="C373:C375"/>
    <mergeCell ref="D373:D375"/>
    <mergeCell ref="F373:F375"/>
    <mergeCell ref="H373:H375"/>
    <mergeCell ref="A362:A363"/>
    <mergeCell ref="C362:C363"/>
    <mergeCell ref="D362:D363"/>
    <mergeCell ref="F362:F363"/>
    <mergeCell ref="H362:H363"/>
    <mergeCell ref="A364:A366"/>
    <mergeCell ref="C364:C366"/>
    <mergeCell ref="D364:D366"/>
    <mergeCell ref="F364:F366"/>
    <mergeCell ref="H364:H366"/>
    <mergeCell ref="A367:A368"/>
    <mergeCell ref="C367:C368"/>
    <mergeCell ref="D367:D368"/>
    <mergeCell ref="A378:A379"/>
    <mergeCell ref="C378:C379"/>
    <mergeCell ref="D378:D379"/>
    <mergeCell ref="F378:F379"/>
    <mergeCell ref="H378:H379"/>
    <mergeCell ref="A380:A381"/>
    <mergeCell ref="C380:C381"/>
    <mergeCell ref="D380:D381"/>
    <mergeCell ref="F380:F381"/>
    <mergeCell ref="H380:H381"/>
    <mergeCell ref="F367:F368"/>
    <mergeCell ref="A383:A385"/>
    <mergeCell ref="C383:C385"/>
    <mergeCell ref="D383:D385"/>
    <mergeCell ref="F383:F385"/>
    <mergeCell ref="H383:H385"/>
    <mergeCell ref="A386:A389"/>
    <mergeCell ref="C386:C389"/>
    <mergeCell ref="D386:D388"/>
    <mergeCell ref="F386:F389"/>
    <mergeCell ref="H386:H389"/>
    <mergeCell ref="A391:A394"/>
    <mergeCell ref="C391:C394"/>
    <mergeCell ref="D391:D394"/>
    <mergeCell ref="F391:F394"/>
    <mergeCell ref="H391:H394"/>
    <mergeCell ref="A396:A397"/>
    <mergeCell ref="C396:C397"/>
    <mergeCell ref="D396:D397"/>
    <mergeCell ref="F396:F397"/>
    <mergeCell ref="H396:H397"/>
    <mergeCell ref="A405:A407"/>
    <mergeCell ref="C405:C407"/>
    <mergeCell ref="D405:D407"/>
    <mergeCell ref="F405:F407"/>
    <mergeCell ref="H405:H407"/>
    <mergeCell ref="A398:A400"/>
    <mergeCell ref="C398:C400"/>
    <mergeCell ref="D398:D400"/>
    <mergeCell ref="F398:F400"/>
    <mergeCell ref="H398:H400"/>
    <mergeCell ref="A401:A403"/>
    <mergeCell ref="C401:C403"/>
    <mergeCell ref="D401:D403"/>
    <mergeCell ref="F401:F403"/>
    <mergeCell ref="H401:H403"/>
  </mergeCells>
  <conditionalFormatting sqref="A408">
    <cfRule type="cellIs" dxfId="9" priority="5" stopIfTrue="1" operator="equal">
      <formula>0</formula>
    </cfRule>
  </conditionalFormatting>
  <conditionalFormatting sqref="C408">
    <cfRule type="cellIs" dxfId="7" priority="4" stopIfTrue="1" operator="equal">
      <formula>0</formula>
    </cfRule>
  </conditionalFormatting>
  <conditionalFormatting sqref="F408">
    <cfRule type="cellIs" dxfId="5" priority="3" stopIfTrue="1" operator="equal">
      <formula>0</formula>
    </cfRule>
  </conditionalFormatting>
  <conditionalFormatting sqref="E408">
    <cfRule type="cellIs" dxfId="3" priority="1" stopIfTrue="1" operator="equal">
      <formula>0</formula>
    </cfRule>
  </conditionalFormatting>
  <conditionalFormatting sqref="D408">
    <cfRule type="cellIs" dxfId="1" priority="2" stopIfTrue="1" operator="equal">
      <formula>0</formula>
    </cfRule>
  </conditionalFormatting>
  <pageMargins left="0.23622047244094491" right="0.31496062992125984" top="0.19685039370078741" bottom="0.19685039370078741" header="0.19685039370078741" footer="0.19685039370078741"/>
  <pageSetup paperSize="9" scale="3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MATERIAIS JUNTADOS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ROSSICLEIA FERREIRA CAMPOS</dc:creator>
  <cp:lastModifiedBy>ROSSICLEIA FERREIRA CAMPOS</cp:lastModifiedBy>
  <cp:lastPrinted>2020-10-21T13:00:04Z</cp:lastPrinted>
  <dcterms:created xsi:type="dcterms:W3CDTF">2020-07-13T15:11:34Z</dcterms:created>
  <dcterms:modified xsi:type="dcterms:W3CDTF">2020-10-22T15:48:39Z</dcterms:modified>
</cp:coreProperties>
</file>